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0自治労\04総合公共民間局\01.総局\ワークルール検定\2023年春\"/>
    </mc:Choice>
  </mc:AlternateContent>
  <bookViews>
    <workbookView xWindow="0" yWindow="0" windowWidth="21600" windowHeight="10455"/>
  </bookViews>
  <sheets>
    <sheet name="注意事項" sheetId="7" r:id="rId1"/>
    <sheet name="札幌" sheetId="60" r:id="rId2"/>
    <sheet name="留萌" sheetId="61" r:id="rId3"/>
    <sheet name="青森" sheetId="62" r:id="rId4"/>
    <sheet name="岩手" sheetId="63" r:id="rId5"/>
    <sheet name="栃木" sheetId="64" r:id="rId6"/>
    <sheet name="埼玉" sheetId="65" r:id="rId7"/>
    <sheet name="東京" sheetId="67" r:id="rId8"/>
    <sheet name="神奈川" sheetId="66" r:id="rId9"/>
    <sheet name="長野" sheetId="68" r:id="rId10"/>
    <sheet name="愛知" sheetId="69" r:id="rId11"/>
    <sheet name="岐阜" sheetId="70" r:id="rId12"/>
    <sheet name="新潟" sheetId="71" r:id="rId13"/>
    <sheet name="滋賀" sheetId="72" r:id="rId14"/>
    <sheet name="大阪" sheetId="73" r:id="rId15"/>
    <sheet name="広島" sheetId="74" r:id="rId16"/>
    <sheet name="山口" sheetId="75" r:id="rId17"/>
    <sheet name="香川" sheetId="76" r:id="rId18"/>
    <sheet name="愛媛" sheetId="77" r:id="rId19"/>
    <sheet name="福岡" sheetId="78" r:id="rId20"/>
    <sheet name="佐賀" sheetId="79" r:id="rId21"/>
    <sheet name="長崎" sheetId="82" r:id="rId22"/>
    <sheet name="鹿児島" sheetId="81" r:id="rId23"/>
    <sheet name="沖縄" sheetId="80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60" l="1"/>
  <c r="S64" i="82" l="1"/>
  <c r="S63" i="82"/>
  <c r="S62" i="82"/>
  <c r="S61" i="82"/>
  <c r="S60" i="82"/>
  <c r="S59" i="82"/>
  <c r="S58" i="82"/>
  <c r="T55" i="82"/>
  <c r="S55" i="82"/>
  <c r="T54" i="82"/>
  <c r="S54" i="82"/>
  <c r="T53" i="82"/>
  <c r="S53" i="82"/>
  <c r="T52" i="82"/>
  <c r="S52" i="82"/>
  <c r="T51" i="82"/>
  <c r="S51" i="82"/>
  <c r="T50" i="82"/>
  <c r="S50" i="82"/>
  <c r="T49" i="82"/>
  <c r="S49" i="82"/>
  <c r="T48" i="82"/>
  <c r="S48" i="82"/>
  <c r="T47" i="82"/>
  <c r="S47" i="82"/>
  <c r="T46" i="82"/>
  <c r="S46" i="82"/>
  <c r="T45" i="82"/>
  <c r="S45" i="82"/>
  <c r="T44" i="82"/>
  <c r="S44" i="82"/>
  <c r="T43" i="82"/>
  <c r="S43" i="82"/>
  <c r="T42" i="82"/>
  <c r="S42" i="82"/>
  <c r="T41" i="82"/>
  <c r="S41" i="82"/>
  <c r="T40" i="82"/>
  <c r="S40" i="82"/>
  <c r="T39" i="82"/>
  <c r="S39" i="82"/>
  <c r="T38" i="82"/>
  <c r="S38" i="82"/>
  <c r="T37" i="82"/>
  <c r="S37" i="82"/>
  <c r="T36" i="82"/>
  <c r="S36" i="82"/>
  <c r="T35" i="82"/>
  <c r="S35" i="82"/>
  <c r="T34" i="82"/>
  <c r="S34" i="82"/>
  <c r="T33" i="82"/>
  <c r="S33" i="82"/>
  <c r="T32" i="82"/>
  <c r="S32" i="82"/>
  <c r="T31" i="82"/>
  <c r="S31" i="82"/>
  <c r="T30" i="82"/>
  <c r="S30" i="82"/>
  <c r="T29" i="82"/>
  <c r="S29" i="82"/>
  <c r="T28" i="82"/>
  <c r="S28" i="82"/>
  <c r="T27" i="82"/>
  <c r="S27" i="82"/>
  <c r="T26" i="82"/>
  <c r="S26" i="82"/>
  <c r="T25" i="82"/>
  <c r="S25" i="82"/>
  <c r="T24" i="82"/>
  <c r="S24" i="82"/>
  <c r="T23" i="82"/>
  <c r="S23" i="82"/>
  <c r="T22" i="82"/>
  <c r="S22" i="82"/>
  <c r="T21" i="82"/>
  <c r="S21" i="82"/>
  <c r="T20" i="82"/>
  <c r="S20" i="82"/>
  <c r="T19" i="82"/>
  <c r="S19" i="82"/>
  <c r="T18" i="82"/>
  <c r="S18" i="82"/>
  <c r="T17" i="82"/>
  <c r="S17" i="82"/>
  <c r="T16" i="82"/>
  <c r="S16" i="82"/>
  <c r="T15" i="82"/>
  <c r="S15" i="82"/>
  <c r="T14" i="82"/>
  <c r="S14" i="82"/>
  <c r="T13" i="82"/>
  <c r="S13" i="82"/>
  <c r="T12" i="82"/>
  <c r="S12" i="82"/>
  <c r="T11" i="82"/>
  <c r="S11" i="82"/>
  <c r="T10" i="82"/>
  <c r="S10" i="82"/>
  <c r="T9" i="82"/>
  <c r="S9" i="82"/>
  <c r="T8" i="82"/>
  <c r="S8" i="82"/>
  <c r="T7" i="82"/>
  <c r="S7" i="82"/>
  <c r="T6" i="82"/>
  <c r="S6" i="82"/>
  <c r="S56" i="82" s="1"/>
  <c r="S60" i="81"/>
  <c r="S59" i="81"/>
  <c r="S58" i="81"/>
  <c r="T55" i="81"/>
  <c r="S55" i="81"/>
  <c r="T54" i="81"/>
  <c r="S54" i="81"/>
  <c r="T53" i="81"/>
  <c r="S53" i="81"/>
  <c r="T52" i="81"/>
  <c r="S52" i="81"/>
  <c r="T51" i="81"/>
  <c r="S51" i="81"/>
  <c r="T50" i="81"/>
  <c r="S50" i="81"/>
  <c r="T49" i="81"/>
  <c r="S49" i="81"/>
  <c r="T48" i="81"/>
  <c r="S48" i="81"/>
  <c r="T47" i="81"/>
  <c r="S47" i="81"/>
  <c r="T46" i="81"/>
  <c r="S46" i="81"/>
  <c r="T45" i="81"/>
  <c r="S45" i="81"/>
  <c r="T44" i="81"/>
  <c r="S44" i="81"/>
  <c r="T43" i="81"/>
  <c r="S43" i="81"/>
  <c r="T42" i="81"/>
  <c r="S42" i="81"/>
  <c r="T41" i="81"/>
  <c r="S41" i="81"/>
  <c r="T40" i="81"/>
  <c r="S40" i="81"/>
  <c r="T39" i="81"/>
  <c r="S39" i="81"/>
  <c r="T38" i="81"/>
  <c r="S38" i="81"/>
  <c r="T37" i="81"/>
  <c r="S37" i="81"/>
  <c r="T36" i="81"/>
  <c r="S36" i="81"/>
  <c r="T35" i="81"/>
  <c r="S35" i="81"/>
  <c r="T34" i="81"/>
  <c r="S34" i="81"/>
  <c r="T33" i="81"/>
  <c r="S33" i="81"/>
  <c r="T32" i="81"/>
  <c r="S32" i="81"/>
  <c r="T31" i="81"/>
  <c r="S31" i="81"/>
  <c r="T30" i="81"/>
  <c r="S30" i="81"/>
  <c r="T29" i="81"/>
  <c r="S29" i="81"/>
  <c r="T28" i="81"/>
  <c r="S28" i="81"/>
  <c r="T27" i="81"/>
  <c r="S27" i="81"/>
  <c r="T26" i="81"/>
  <c r="S26" i="81"/>
  <c r="T25" i="81"/>
  <c r="S25" i="81"/>
  <c r="T24" i="81"/>
  <c r="S24" i="81"/>
  <c r="T23" i="81"/>
  <c r="S23" i="81"/>
  <c r="T22" i="81"/>
  <c r="S22" i="81"/>
  <c r="T21" i="81"/>
  <c r="S21" i="81"/>
  <c r="T20" i="81"/>
  <c r="S20" i="81"/>
  <c r="T19" i="81"/>
  <c r="S19" i="81"/>
  <c r="T18" i="81"/>
  <c r="S18" i="81"/>
  <c r="T17" i="81"/>
  <c r="S17" i="81"/>
  <c r="T16" i="81"/>
  <c r="S16" i="81"/>
  <c r="T15" i="81"/>
  <c r="S15" i="81"/>
  <c r="T14" i="81"/>
  <c r="S14" i="81"/>
  <c r="T13" i="81"/>
  <c r="S13" i="81"/>
  <c r="T12" i="81"/>
  <c r="S12" i="81"/>
  <c r="T11" i="81"/>
  <c r="S11" i="81"/>
  <c r="T10" i="81"/>
  <c r="S10" i="81"/>
  <c r="T9" i="81"/>
  <c r="S9" i="81"/>
  <c r="T8" i="81"/>
  <c r="S8" i="81"/>
  <c r="T7" i="81"/>
  <c r="S7" i="81"/>
  <c r="T6" i="81"/>
  <c r="S6" i="81"/>
  <c r="S56" i="81" s="1"/>
  <c r="S64" i="80"/>
  <c r="S63" i="80"/>
  <c r="S62" i="80"/>
  <c r="S61" i="80"/>
  <c r="S60" i="80"/>
  <c r="S59" i="80"/>
  <c r="S58" i="80"/>
  <c r="T55" i="80"/>
  <c r="S55" i="80"/>
  <c r="T54" i="80"/>
  <c r="S54" i="80"/>
  <c r="T53" i="80"/>
  <c r="S53" i="80"/>
  <c r="T52" i="80"/>
  <c r="S52" i="80"/>
  <c r="T51" i="80"/>
  <c r="S51" i="80"/>
  <c r="T50" i="80"/>
  <c r="S50" i="80"/>
  <c r="T49" i="80"/>
  <c r="S49" i="80"/>
  <c r="T48" i="80"/>
  <c r="S48" i="80"/>
  <c r="T47" i="80"/>
  <c r="S47" i="80"/>
  <c r="T46" i="80"/>
  <c r="S46" i="80"/>
  <c r="T45" i="80"/>
  <c r="S45" i="80"/>
  <c r="T44" i="80"/>
  <c r="S44" i="80"/>
  <c r="T43" i="80"/>
  <c r="S43" i="80"/>
  <c r="T42" i="80"/>
  <c r="S42" i="80"/>
  <c r="T41" i="80"/>
  <c r="S41" i="80"/>
  <c r="T40" i="80"/>
  <c r="S40" i="80"/>
  <c r="T39" i="80"/>
  <c r="S39" i="80"/>
  <c r="T38" i="80"/>
  <c r="S38" i="80"/>
  <c r="T37" i="80"/>
  <c r="S37" i="80"/>
  <c r="T36" i="80"/>
  <c r="S36" i="80"/>
  <c r="T35" i="80"/>
  <c r="S35" i="80"/>
  <c r="T34" i="80"/>
  <c r="S34" i="80"/>
  <c r="T33" i="80"/>
  <c r="S33" i="80"/>
  <c r="T32" i="80"/>
  <c r="S32" i="80"/>
  <c r="T31" i="80"/>
  <c r="S31" i="80"/>
  <c r="T30" i="80"/>
  <c r="S30" i="80"/>
  <c r="T29" i="80"/>
  <c r="S29" i="80"/>
  <c r="T28" i="80"/>
  <c r="S28" i="80"/>
  <c r="T27" i="80"/>
  <c r="S27" i="80"/>
  <c r="T26" i="80"/>
  <c r="S26" i="80"/>
  <c r="T25" i="80"/>
  <c r="S25" i="80"/>
  <c r="T24" i="80"/>
  <c r="S24" i="80"/>
  <c r="T23" i="80"/>
  <c r="S23" i="80"/>
  <c r="T22" i="80"/>
  <c r="S22" i="80"/>
  <c r="T21" i="80"/>
  <c r="S21" i="80"/>
  <c r="T20" i="80"/>
  <c r="S20" i="80"/>
  <c r="T19" i="80"/>
  <c r="S19" i="80"/>
  <c r="T18" i="80"/>
  <c r="S18" i="80"/>
  <c r="T17" i="80"/>
  <c r="S17" i="80"/>
  <c r="T16" i="80"/>
  <c r="S16" i="80"/>
  <c r="T15" i="80"/>
  <c r="S15" i="80"/>
  <c r="T14" i="80"/>
  <c r="S14" i="80"/>
  <c r="T13" i="80"/>
  <c r="S13" i="80"/>
  <c r="T12" i="80"/>
  <c r="S12" i="80"/>
  <c r="T11" i="80"/>
  <c r="S11" i="80"/>
  <c r="T10" i="80"/>
  <c r="S10" i="80"/>
  <c r="T9" i="80"/>
  <c r="S9" i="80"/>
  <c r="T8" i="80"/>
  <c r="S8" i="80"/>
  <c r="T7" i="80"/>
  <c r="S7" i="80"/>
  <c r="T6" i="80"/>
  <c r="S6" i="80"/>
  <c r="S56" i="80" s="1"/>
  <c r="S60" i="79"/>
  <c r="S59" i="79"/>
  <c r="S58" i="79"/>
  <c r="T55" i="79"/>
  <c r="S55" i="79"/>
  <c r="T54" i="79"/>
  <c r="S54" i="79"/>
  <c r="T53" i="79"/>
  <c r="S53" i="79"/>
  <c r="T52" i="79"/>
  <c r="S52" i="79"/>
  <c r="T51" i="79"/>
  <c r="S51" i="79"/>
  <c r="T50" i="79"/>
  <c r="S50" i="79"/>
  <c r="T49" i="79"/>
  <c r="S49" i="79"/>
  <c r="T48" i="79"/>
  <c r="S48" i="79"/>
  <c r="T47" i="79"/>
  <c r="S47" i="79"/>
  <c r="T46" i="79"/>
  <c r="S46" i="79"/>
  <c r="T45" i="79"/>
  <c r="S45" i="79"/>
  <c r="T44" i="79"/>
  <c r="S44" i="79"/>
  <c r="T43" i="79"/>
  <c r="S43" i="79"/>
  <c r="T42" i="79"/>
  <c r="S42" i="79"/>
  <c r="T41" i="79"/>
  <c r="S41" i="79"/>
  <c r="T40" i="79"/>
  <c r="S40" i="79"/>
  <c r="T39" i="79"/>
  <c r="S39" i="79"/>
  <c r="T38" i="79"/>
  <c r="S38" i="79"/>
  <c r="T37" i="79"/>
  <c r="S37" i="79"/>
  <c r="T36" i="79"/>
  <c r="S36" i="79"/>
  <c r="T35" i="79"/>
  <c r="S35" i="79"/>
  <c r="T34" i="79"/>
  <c r="S34" i="79"/>
  <c r="T33" i="79"/>
  <c r="S33" i="79"/>
  <c r="T32" i="79"/>
  <c r="S32" i="79"/>
  <c r="T31" i="79"/>
  <c r="S31" i="79"/>
  <c r="T30" i="79"/>
  <c r="S30" i="79"/>
  <c r="T29" i="79"/>
  <c r="S29" i="79"/>
  <c r="T28" i="79"/>
  <c r="S28" i="79"/>
  <c r="T27" i="79"/>
  <c r="S27" i="79"/>
  <c r="T26" i="79"/>
  <c r="S26" i="79"/>
  <c r="T25" i="79"/>
  <c r="S25" i="79"/>
  <c r="T24" i="79"/>
  <c r="S24" i="79"/>
  <c r="T23" i="79"/>
  <c r="S23" i="79"/>
  <c r="T22" i="79"/>
  <c r="S22" i="79"/>
  <c r="T21" i="79"/>
  <c r="S21" i="79"/>
  <c r="T20" i="79"/>
  <c r="S20" i="79"/>
  <c r="T19" i="79"/>
  <c r="S19" i="79"/>
  <c r="T18" i="79"/>
  <c r="S18" i="79"/>
  <c r="T17" i="79"/>
  <c r="S17" i="79"/>
  <c r="T16" i="79"/>
  <c r="S16" i="79"/>
  <c r="T15" i="79"/>
  <c r="S15" i="79"/>
  <c r="T14" i="79"/>
  <c r="S14" i="79"/>
  <c r="T13" i="79"/>
  <c r="S13" i="79"/>
  <c r="T12" i="79"/>
  <c r="S12" i="79"/>
  <c r="T11" i="79"/>
  <c r="S11" i="79"/>
  <c r="T10" i="79"/>
  <c r="S10" i="79"/>
  <c r="T9" i="79"/>
  <c r="S9" i="79"/>
  <c r="T8" i="79"/>
  <c r="S8" i="79"/>
  <c r="T7" i="79"/>
  <c r="S7" i="79"/>
  <c r="T6" i="79"/>
  <c r="S6" i="79"/>
  <c r="S56" i="79" s="1"/>
  <c r="S64" i="78"/>
  <c r="S63" i="78"/>
  <c r="S62" i="78"/>
  <c r="S61" i="78"/>
  <c r="S60" i="78"/>
  <c r="S59" i="78"/>
  <c r="S58" i="78"/>
  <c r="T55" i="78"/>
  <c r="S55" i="78"/>
  <c r="T54" i="78"/>
  <c r="S54" i="78"/>
  <c r="T53" i="78"/>
  <c r="S53" i="78"/>
  <c r="T52" i="78"/>
  <c r="S52" i="78"/>
  <c r="T51" i="78"/>
  <c r="S51" i="78"/>
  <c r="T50" i="78"/>
  <c r="S50" i="78"/>
  <c r="T49" i="78"/>
  <c r="S49" i="78"/>
  <c r="T48" i="78"/>
  <c r="S48" i="78"/>
  <c r="T47" i="78"/>
  <c r="S47" i="78"/>
  <c r="T46" i="78"/>
  <c r="S46" i="78"/>
  <c r="T45" i="78"/>
  <c r="S45" i="78"/>
  <c r="T44" i="78"/>
  <c r="S44" i="78"/>
  <c r="T43" i="78"/>
  <c r="S43" i="78"/>
  <c r="T42" i="78"/>
  <c r="S42" i="78"/>
  <c r="T41" i="78"/>
  <c r="S41" i="78"/>
  <c r="T40" i="78"/>
  <c r="S40" i="78"/>
  <c r="T39" i="78"/>
  <c r="S39" i="78"/>
  <c r="T38" i="78"/>
  <c r="S38" i="78"/>
  <c r="T37" i="78"/>
  <c r="S37" i="78"/>
  <c r="T36" i="78"/>
  <c r="S36" i="78"/>
  <c r="T35" i="78"/>
  <c r="S35" i="78"/>
  <c r="T34" i="78"/>
  <c r="S34" i="78"/>
  <c r="T33" i="78"/>
  <c r="S33" i="78"/>
  <c r="T32" i="78"/>
  <c r="S32" i="78"/>
  <c r="T31" i="78"/>
  <c r="S31" i="78"/>
  <c r="T30" i="78"/>
  <c r="S30" i="78"/>
  <c r="T29" i="78"/>
  <c r="S29" i="78"/>
  <c r="T28" i="78"/>
  <c r="S28" i="78"/>
  <c r="T27" i="78"/>
  <c r="S27" i="78"/>
  <c r="T26" i="78"/>
  <c r="S26" i="78"/>
  <c r="T25" i="78"/>
  <c r="S25" i="78"/>
  <c r="T24" i="78"/>
  <c r="S24" i="78"/>
  <c r="T23" i="78"/>
  <c r="S23" i="78"/>
  <c r="T22" i="78"/>
  <c r="S22" i="78"/>
  <c r="T21" i="78"/>
  <c r="S21" i="78"/>
  <c r="T20" i="78"/>
  <c r="S20" i="78"/>
  <c r="T19" i="78"/>
  <c r="S19" i="78"/>
  <c r="T18" i="78"/>
  <c r="S18" i="78"/>
  <c r="T17" i="78"/>
  <c r="S17" i="78"/>
  <c r="T16" i="78"/>
  <c r="S16" i="78"/>
  <c r="T15" i="78"/>
  <c r="S15" i="78"/>
  <c r="T14" i="78"/>
  <c r="S14" i="78"/>
  <c r="T13" i="78"/>
  <c r="S13" i="78"/>
  <c r="T12" i="78"/>
  <c r="S12" i="78"/>
  <c r="T11" i="78"/>
  <c r="S11" i="78"/>
  <c r="T10" i="78"/>
  <c r="S10" i="78"/>
  <c r="T9" i="78"/>
  <c r="S9" i="78"/>
  <c r="T8" i="78"/>
  <c r="S8" i="78"/>
  <c r="T7" i="78"/>
  <c r="S7" i="78"/>
  <c r="T6" i="78"/>
  <c r="S6" i="78"/>
  <c r="S56" i="78" s="1"/>
  <c r="S60" i="77"/>
  <c r="S59" i="77"/>
  <c r="S58" i="77"/>
  <c r="T55" i="77"/>
  <c r="S55" i="77"/>
  <c r="T54" i="77"/>
  <c r="S54" i="77"/>
  <c r="T53" i="77"/>
  <c r="S53" i="77"/>
  <c r="T52" i="77"/>
  <c r="S52" i="77"/>
  <c r="T51" i="77"/>
  <c r="S51" i="77"/>
  <c r="T50" i="77"/>
  <c r="S50" i="77"/>
  <c r="T49" i="77"/>
  <c r="S49" i="77"/>
  <c r="T48" i="77"/>
  <c r="S48" i="77"/>
  <c r="T47" i="77"/>
  <c r="S47" i="77"/>
  <c r="T46" i="77"/>
  <c r="S46" i="77"/>
  <c r="T45" i="77"/>
  <c r="S45" i="77"/>
  <c r="T44" i="77"/>
  <c r="S44" i="77"/>
  <c r="T43" i="77"/>
  <c r="S43" i="77"/>
  <c r="T42" i="77"/>
  <c r="S42" i="77"/>
  <c r="T41" i="77"/>
  <c r="S41" i="77"/>
  <c r="T40" i="77"/>
  <c r="S40" i="77"/>
  <c r="T39" i="77"/>
  <c r="S39" i="77"/>
  <c r="T38" i="77"/>
  <c r="S38" i="77"/>
  <c r="T37" i="77"/>
  <c r="S37" i="77"/>
  <c r="T36" i="77"/>
  <c r="S36" i="77"/>
  <c r="T35" i="77"/>
  <c r="S35" i="77"/>
  <c r="T34" i="77"/>
  <c r="S34" i="77"/>
  <c r="T33" i="77"/>
  <c r="S33" i="77"/>
  <c r="T32" i="77"/>
  <c r="S32" i="77"/>
  <c r="T31" i="77"/>
  <c r="S31" i="77"/>
  <c r="T30" i="77"/>
  <c r="S30" i="77"/>
  <c r="T29" i="77"/>
  <c r="S29" i="77"/>
  <c r="T28" i="77"/>
  <c r="S28" i="77"/>
  <c r="T27" i="77"/>
  <c r="S27" i="77"/>
  <c r="T26" i="77"/>
  <c r="S26" i="77"/>
  <c r="T25" i="77"/>
  <c r="S25" i="77"/>
  <c r="T24" i="77"/>
  <c r="S24" i="77"/>
  <c r="T23" i="77"/>
  <c r="S23" i="77"/>
  <c r="T22" i="77"/>
  <c r="S22" i="77"/>
  <c r="T21" i="77"/>
  <c r="S21" i="77"/>
  <c r="T20" i="77"/>
  <c r="S20" i="77"/>
  <c r="T19" i="77"/>
  <c r="S19" i="77"/>
  <c r="T18" i="77"/>
  <c r="S18" i="77"/>
  <c r="T17" i="77"/>
  <c r="S17" i="77"/>
  <c r="T16" i="77"/>
  <c r="S16" i="77"/>
  <c r="T15" i="77"/>
  <c r="S15" i="77"/>
  <c r="T14" i="77"/>
  <c r="S14" i="77"/>
  <c r="T13" i="77"/>
  <c r="S13" i="77"/>
  <c r="T12" i="77"/>
  <c r="S12" i="77"/>
  <c r="T11" i="77"/>
  <c r="S11" i="77"/>
  <c r="T10" i="77"/>
  <c r="S10" i="77"/>
  <c r="T9" i="77"/>
  <c r="S9" i="77"/>
  <c r="T8" i="77"/>
  <c r="S8" i="77"/>
  <c r="T7" i="77"/>
  <c r="S7" i="77"/>
  <c r="T6" i="77"/>
  <c r="S6" i="77"/>
  <c r="S56" i="77" s="1"/>
  <c r="S60" i="76"/>
  <c r="S59" i="76"/>
  <c r="S58" i="76"/>
  <c r="T55" i="76"/>
  <c r="S55" i="76"/>
  <c r="T54" i="76"/>
  <c r="S54" i="76"/>
  <c r="T53" i="76"/>
  <c r="S53" i="76"/>
  <c r="T52" i="76"/>
  <c r="S52" i="76"/>
  <c r="T51" i="76"/>
  <c r="S51" i="76"/>
  <c r="T50" i="76"/>
  <c r="S50" i="76"/>
  <c r="T49" i="76"/>
  <c r="S49" i="76"/>
  <c r="T48" i="76"/>
  <c r="S48" i="76"/>
  <c r="T47" i="76"/>
  <c r="S47" i="76"/>
  <c r="T46" i="76"/>
  <c r="S46" i="76"/>
  <c r="T45" i="76"/>
  <c r="S45" i="76"/>
  <c r="T44" i="76"/>
  <c r="S44" i="76"/>
  <c r="T43" i="76"/>
  <c r="S43" i="76"/>
  <c r="T42" i="76"/>
  <c r="S42" i="76"/>
  <c r="T41" i="76"/>
  <c r="S41" i="76"/>
  <c r="T40" i="76"/>
  <c r="S40" i="76"/>
  <c r="T39" i="76"/>
  <c r="S39" i="76"/>
  <c r="T38" i="76"/>
  <c r="S38" i="76"/>
  <c r="T37" i="76"/>
  <c r="S37" i="76"/>
  <c r="T36" i="76"/>
  <c r="S36" i="76"/>
  <c r="T35" i="76"/>
  <c r="S35" i="76"/>
  <c r="T34" i="76"/>
  <c r="S34" i="76"/>
  <c r="T33" i="76"/>
  <c r="S33" i="76"/>
  <c r="T32" i="76"/>
  <c r="S32" i="76"/>
  <c r="T31" i="76"/>
  <c r="S31" i="76"/>
  <c r="T30" i="76"/>
  <c r="S30" i="76"/>
  <c r="T29" i="76"/>
  <c r="S29" i="76"/>
  <c r="T28" i="76"/>
  <c r="S28" i="76"/>
  <c r="T27" i="76"/>
  <c r="S27" i="76"/>
  <c r="T26" i="76"/>
  <c r="S26" i="76"/>
  <c r="T25" i="76"/>
  <c r="S25" i="76"/>
  <c r="T24" i="76"/>
  <c r="S24" i="76"/>
  <c r="T23" i="76"/>
  <c r="S23" i="76"/>
  <c r="T22" i="76"/>
  <c r="S22" i="76"/>
  <c r="T21" i="76"/>
  <c r="S21" i="76"/>
  <c r="T20" i="76"/>
  <c r="S20" i="76"/>
  <c r="T19" i="76"/>
  <c r="S19" i="76"/>
  <c r="T18" i="76"/>
  <c r="S18" i="76"/>
  <c r="T17" i="76"/>
  <c r="S17" i="76"/>
  <c r="T16" i="76"/>
  <c r="S16" i="76"/>
  <c r="T15" i="76"/>
  <c r="S15" i="76"/>
  <c r="T14" i="76"/>
  <c r="S14" i="76"/>
  <c r="T13" i="76"/>
  <c r="S13" i="76"/>
  <c r="T12" i="76"/>
  <c r="S12" i="76"/>
  <c r="T11" i="76"/>
  <c r="S11" i="76"/>
  <c r="T10" i="76"/>
  <c r="S10" i="76"/>
  <c r="T9" i="76"/>
  <c r="S9" i="76"/>
  <c r="T8" i="76"/>
  <c r="S8" i="76"/>
  <c r="T7" i="76"/>
  <c r="S7" i="76"/>
  <c r="T6" i="76"/>
  <c r="S6" i="76"/>
  <c r="S56" i="76" s="1"/>
  <c r="S60" i="75"/>
  <c r="S59" i="75"/>
  <c r="S58" i="75"/>
  <c r="T55" i="75"/>
  <c r="S55" i="75"/>
  <c r="T54" i="75"/>
  <c r="S54" i="75"/>
  <c r="T53" i="75"/>
  <c r="S53" i="75"/>
  <c r="T52" i="75"/>
  <c r="S52" i="75"/>
  <c r="T51" i="75"/>
  <c r="S51" i="75"/>
  <c r="T50" i="75"/>
  <c r="S50" i="75"/>
  <c r="T49" i="75"/>
  <c r="S49" i="75"/>
  <c r="T48" i="75"/>
  <c r="S48" i="75"/>
  <c r="T47" i="75"/>
  <c r="S47" i="75"/>
  <c r="T46" i="75"/>
  <c r="S46" i="75"/>
  <c r="T45" i="75"/>
  <c r="S45" i="75"/>
  <c r="T44" i="75"/>
  <c r="S44" i="75"/>
  <c r="T43" i="75"/>
  <c r="S43" i="75"/>
  <c r="T42" i="75"/>
  <c r="S42" i="75"/>
  <c r="T41" i="75"/>
  <c r="S41" i="75"/>
  <c r="T40" i="75"/>
  <c r="S40" i="75"/>
  <c r="T39" i="75"/>
  <c r="S39" i="75"/>
  <c r="T38" i="75"/>
  <c r="S38" i="75"/>
  <c r="T37" i="75"/>
  <c r="S37" i="75"/>
  <c r="T36" i="75"/>
  <c r="S36" i="75"/>
  <c r="T35" i="75"/>
  <c r="S35" i="75"/>
  <c r="T34" i="75"/>
  <c r="S34" i="75"/>
  <c r="T33" i="75"/>
  <c r="S33" i="75"/>
  <c r="T32" i="75"/>
  <c r="S32" i="75"/>
  <c r="T31" i="75"/>
  <c r="S31" i="75"/>
  <c r="T30" i="75"/>
  <c r="S30" i="75"/>
  <c r="T29" i="75"/>
  <c r="S29" i="75"/>
  <c r="T28" i="75"/>
  <c r="S28" i="75"/>
  <c r="T27" i="75"/>
  <c r="S27" i="75"/>
  <c r="T26" i="75"/>
  <c r="S26" i="75"/>
  <c r="T25" i="75"/>
  <c r="S25" i="75"/>
  <c r="T24" i="75"/>
  <c r="S24" i="75"/>
  <c r="T23" i="75"/>
  <c r="S23" i="75"/>
  <c r="T22" i="75"/>
  <c r="S22" i="75"/>
  <c r="T21" i="75"/>
  <c r="S21" i="75"/>
  <c r="T20" i="75"/>
  <c r="S20" i="75"/>
  <c r="T19" i="75"/>
  <c r="S19" i="75"/>
  <c r="T18" i="75"/>
  <c r="S18" i="75"/>
  <c r="T17" i="75"/>
  <c r="S17" i="75"/>
  <c r="T16" i="75"/>
  <c r="S16" i="75"/>
  <c r="T15" i="75"/>
  <c r="S15" i="75"/>
  <c r="T14" i="75"/>
  <c r="S14" i="75"/>
  <c r="T13" i="75"/>
  <c r="S13" i="75"/>
  <c r="T12" i="75"/>
  <c r="S12" i="75"/>
  <c r="T11" i="75"/>
  <c r="S11" i="75"/>
  <c r="T10" i="75"/>
  <c r="S10" i="75"/>
  <c r="T9" i="75"/>
  <c r="S9" i="75"/>
  <c r="T8" i="75"/>
  <c r="S8" i="75"/>
  <c r="T7" i="75"/>
  <c r="S7" i="75"/>
  <c r="T6" i="75"/>
  <c r="S6" i="75"/>
  <c r="S56" i="75" s="1"/>
  <c r="S60" i="74"/>
  <c r="S59" i="74"/>
  <c r="S58" i="74"/>
  <c r="T55" i="74"/>
  <c r="S55" i="74"/>
  <c r="T54" i="74"/>
  <c r="S54" i="74"/>
  <c r="T53" i="74"/>
  <c r="S53" i="74"/>
  <c r="T52" i="74"/>
  <c r="S52" i="74"/>
  <c r="T51" i="74"/>
  <c r="S51" i="74"/>
  <c r="T50" i="74"/>
  <c r="S50" i="74"/>
  <c r="T49" i="74"/>
  <c r="S49" i="74"/>
  <c r="T48" i="74"/>
  <c r="S48" i="74"/>
  <c r="T47" i="74"/>
  <c r="S47" i="74"/>
  <c r="T46" i="74"/>
  <c r="S46" i="74"/>
  <c r="T45" i="74"/>
  <c r="S45" i="74"/>
  <c r="T44" i="74"/>
  <c r="S44" i="74"/>
  <c r="T43" i="74"/>
  <c r="S43" i="74"/>
  <c r="T42" i="74"/>
  <c r="S42" i="74"/>
  <c r="T41" i="74"/>
  <c r="S41" i="74"/>
  <c r="T40" i="74"/>
  <c r="S40" i="74"/>
  <c r="T39" i="74"/>
  <c r="S39" i="74"/>
  <c r="T38" i="74"/>
  <c r="S38" i="74"/>
  <c r="T37" i="74"/>
  <c r="S37" i="74"/>
  <c r="T36" i="74"/>
  <c r="S36" i="74"/>
  <c r="T35" i="74"/>
  <c r="S35" i="74"/>
  <c r="T34" i="74"/>
  <c r="S34" i="74"/>
  <c r="T33" i="74"/>
  <c r="S33" i="74"/>
  <c r="T32" i="74"/>
  <c r="S32" i="74"/>
  <c r="T31" i="74"/>
  <c r="S31" i="74"/>
  <c r="T30" i="74"/>
  <c r="S30" i="74"/>
  <c r="T29" i="74"/>
  <c r="S29" i="74"/>
  <c r="T28" i="74"/>
  <c r="S28" i="74"/>
  <c r="T27" i="74"/>
  <c r="S27" i="74"/>
  <c r="T26" i="74"/>
  <c r="S26" i="74"/>
  <c r="T25" i="74"/>
  <c r="S25" i="74"/>
  <c r="T24" i="74"/>
  <c r="S24" i="74"/>
  <c r="T23" i="74"/>
  <c r="S23" i="74"/>
  <c r="T22" i="74"/>
  <c r="S22" i="74"/>
  <c r="T21" i="74"/>
  <c r="S21" i="74"/>
  <c r="T20" i="74"/>
  <c r="S20" i="74"/>
  <c r="T19" i="74"/>
  <c r="S19" i="74"/>
  <c r="T18" i="74"/>
  <c r="S18" i="74"/>
  <c r="T17" i="74"/>
  <c r="S17" i="74"/>
  <c r="T16" i="74"/>
  <c r="S16" i="74"/>
  <c r="T15" i="74"/>
  <c r="S15" i="74"/>
  <c r="T14" i="74"/>
  <c r="S14" i="74"/>
  <c r="T13" i="74"/>
  <c r="S13" i="74"/>
  <c r="T12" i="74"/>
  <c r="S12" i="74"/>
  <c r="T11" i="74"/>
  <c r="S11" i="74"/>
  <c r="T10" i="74"/>
  <c r="S10" i="74"/>
  <c r="T9" i="74"/>
  <c r="S9" i="74"/>
  <c r="T8" i="74"/>
  <c r="S8" i="74"/>
  <c r="T7" i="74"/>
  <c r="S7" i="74"/>
  <c r="T6" i="74"/>
  <c r="S6" i="74"/>
  <c r="S56" i="74" s="1"/>
  <c r="S64" i="73"/>
  <c r="S63" i="73"/>
  <c r="S62" i="73"/>
  <c r="S61" i="73"/>
  <c r="S60" i="73"/>
  <c r="S59" i="73"/>
  <c r="S58" i="73"/>
  <c r="T55" i="73"/>
  <c r="S55" i="73"/>
  <c r="T54" i="73"/>
  <c r="S54" i="73"/>
  <c r="T53" i="73"/>
  <c r="S53" i="73"/>
  <c r="T52" i="73"/>
  <c r="S52" i="73"/>
  <c r="T51" i="73"/>
  <c r="S51" i="73"/>
  <c r="T50" i="73"/>
  <c r="S50" i="73"/>
  <c r="T49" i="73"/>
  <c r="S49" i="73"/>
  <c r="T48" i="73"/>
  <c r="S48" i="73"/>
  <c r="T47" i="73"/>
  <c r="S47" i="73"/>
  <c r="T46" i="73"/>
  <c r="S46" i="73"/>
  <c r="T45" i="73"/>
  <c r="S45" i="73"/>
  <c r="T44" i="73"/>
  <c r="S44" i="73"/>
  <c r="T43" i="73"/>
  <c r="S43" i="73"/>
  <c r="T42" i="73"/>
  <c r="S42" i="73"/>
  <c r="T41" i="73"/>
  <c r="S41" i="73"/>
  <c r="T40" i="73"/>
  <c r="S40" i="73"/>
  <c r="T39" i="73"/>
  <c r="S39" i="73"/>
  <c r="T38" i="73"/>
  <c r="S38" i="73"/>
  <c r="T37" i="73"/>
  <c r="S37" i="73"/>
  <c r="T36" i="73"/>
  <c r="S36" i="73"/>
  <c r="T35" i="73"/>
  <c r="S35" i="73"/>
  <c r="T34" i="73"/>
  <c r="S34" i="73"/>
  <c r="T33" i="73"/>
  <c r="S33" i="73"/>
  <c r="T32" i="73"/>
  <c r="S32" i="73"/>
  <c r="T31" i="73"/>
  <c r="S31" i="73"/>
  <c r="T30" i="73"/>
  <c r="S30" i="73"/>
  <c r="T29" i="73"/>
  <c r="S29" i="73"/>
  <c r="T28" i="73"/>
  <c r="S28" i="73"/>
  <c r="T27" i="73"/>
  <c r="S27" i="73"/>
  <c r="T26" i="73"/>
  <c r="S26" i="73"/>
  <c r="T25" i="73"/>
  <c r="S25" i="73"/>
  <c r="T24" i="73"/>
  <c r="S24" i="73"/>
  <c r="T23" i="73"/>
  <c r="S23" i="73"/>
  <c r="T22" i="73"/>
  <c r="S22" i="73"/>
  <c r="T21" i="73"/>
  <c r="S21" i="73"/>
  <c r="T20" i="73"/>
  <c r="S20" i="73"/>
  <c r="T19" i="73"/>
  <c r="S19" i="73"/>
  <c r="T18" i="73"/>
  <c r="S18" i="73"/>
  <c r="T17" i="73"/>
  <c r="S17" i="73"/>
  <c r="T16" i="73"/>
  <c r="S16" i="73"/>
  <c r="T15" i="73"/>
  <c r="S15" i="73"/>
  <c r="T14" i="73"/>
  <c r="S14" i="73"/>
  <c r="T13" i="73"/>
  <c r="S13" i="73"/>
  <c r="T12" i="73"/>
  <c r="S12" i="73"/>
  <c r="T11" i="73"/>
  <c r="S11" i="73"/>
  <c r="T10" i="73"/>
  <c r="S10" i="73"/>
  <c r="T9" i="73"/>
  <c r="S9" i="73"/>
  <c r="T8" i="73"/>
  <c r="S8" i="73"/>
  <c r="T7" i="73"/>
  <c r="S7" i="73"/>
  <c r="T6" i="73"/>
  <c r="S6" i="73"/>
  <c r="S56" i="73" s="1"/>
  <c r="S60" i="72"/>
  <c r="S59" i="72"/>
  <c r="S58" i="72"/>
  <c r="T55" i="72"/>
  <c r="S55" i="72"/>
  <c r="T54" i="72"/>
  <c r="S54" i="72"/>
  <c r="T53" i="72"/>
  <c r="S53" i="72"/>
  <c r="T52" i="72"/>
  <c r="S52" i="72"/>
  <c r="T51" i="72"/>
  <c r="S51" i="72"/>
  <c r="T50" i="72"/>
  <c r="S50" i="72"/>
  <c r="T49" i="72"/>
  <c r="S49" i="72"/>
  <c r="T48" i="72"/>
  <c r="S48" i="72"/>
  <c r="T47" i="72"/>
  <c r="S47" i="72"/>
  <c r="T46" i="72"/>
  <c r="S46" i="72"/>
  <c r="T45" i="72"/>
  <c r="S45" i="72"/>
  <c r="T44" i="72"/>
  <c r="S44" i="72"/>
  <c r="T43" i="72"/>
  <c r="S43" i="72"/>
  <c r="T42" i="72"/>
  <c r="S42" i="72"/>
  <c r="T41" i="72"/>
  <c r="S41" i="72"/>
  <c r="T40" i="72"/>
  <c r="S40" i="72"/>
  <c r="T39" i="72"/>
  <c r="S39" i="72"/>
  <c r="T38" i="72"/>
  <c r="S38" i="72"/>
  <c r="T37" i="72"/>
  <c r="S37" i="72"/>
  <c r="T36" i="72"/>
  <c r="S36" i="72"/>
  <c r="T35" i="72"/>
  <c r="S35" i="72"/>
  <c r="T34" i="72"/>
  <c r="S34" i="72"/>
  <c r="T33" i="72"/>
  <c r="S33" i="72"/>
  <c r="T32" i="72"/>
  <c r="S32" i="72"/>
  <c r="T31" i="72"/>
  <c r="S31" i="72"/>
  <c r="T30" i="72"/>
  <c r="S30" i="72"/>
  <c r="T29" i="72"/>
  <c r="S29" i="72"/>
  <c r="T28" i="72"/>
  <c r="S28" i="72"/>
  <c r="T27" i="72"/>
  <c r="S27" i="72"/>
  <c r="T26" i="72"/>
  <c r="S26" i="72"/>
  <c r="T25" i="72"/>
  <c r="S25" i="72"/>
  <c r="T24" i="72"/>
  <c r="S24" i="72"/>
  <c r="T23" i="72"/>
  <c r="S23" i="72"/>
  <c r="T22" i="72"/>
  <c r="S22" i="72"/>
  <c r="T21" i="72"/>
  <c r="S21" i="72"/>
  <c r="T20" i="72"/>
  <c r="S20" i="72"/>
  <c r="T19" i="72"/>
  <c r="S19" i="72"/>
  <c r="T18" i="72"/>
  <c r="S18" i="72"/>
  <c r="T17" i="72"/>
  <c r="S17" i="72"/>
  <c r="T16" i="72"/>
  <c r="S16" i="72"/>
  <c r="T15" i="72"/>
  <c r="S15" i="72"/>
  <c r="T14" i="72"/>
  <c r="S14" i="72"/>
  <c r="T13" i="72"/>
  <c r="S13" i="72"/>
  <c r="T12" i="72"/>
  <c r="S12" i="72"/>
  <c r="T11" i="72"/>
  <c r="S11" i="72"/>
  <c r="T10" i="72"/>
  <c r="S10" i="72"/>
  <c r="T9" i="72"/>
  <c r="S9" i="72"/>
  <c r="T8" i="72"/>
  <c r="S8" i="72"/>
  <c r="T7" i="72"/>
  <c r="S7" i="72"/>
  <c r="T6" i="72"/>
  <c r="S6" i="72"/>
  <c r="S56" i="72" s="1"/>
  <c r="S64" i="71"/>
  <c r="S63" i="71"/>
  <c r="S62" i="71"/>
  <c r="S61" i="71"/>
  <c r="S60" i="71"/>
  <c r="S59" i="71"/>
  <c r="S58" i="71"/>
  <c r="T55" i="71"/>
  <c r="S55" i="71"/>
  <c r="T54" i="71"/>
  <c r="S54" i="71"/>
  <c r="T53" i="71"/>
  <c r="S53" i="71"/>
  <c r="T52" i="71"/>
  <c r="S52" i="71"/>
  <c r="T51" i="71"/>
  <c r="S51" i="71"/>
  <c r="T50" i="71"/>
  <c r="S50" i="71"/>
  <c r="T49" i="71"/>
  <c r="S49" i="71"/>
  <c r="T48" i="71"/>
  <c r="S48" i="71"/>
  <c r="T47" i="71"/>
  <c r="S47" i="71"/>
  <c r="T46" i="71"/>
  <c r="S46" i="71"/>
  <c r="T45" i="71"/>
  <c r="S45" i="71"/>
  <c r="T44" i="71"/>
  <c r="S44" i="71"/>
  <c r="T43" i="71"/>
  <c r="S43" i="71"/>
  <c r="T42" i="71"/>
  <c r="S42" i="71"/>
  <c r="T41" i="71"/>
  <c r="S41" i="71"/>
  <c r="T40" i="71"/>
  <c r="S40" i="71"/>
  <c r="T39" i="71"/>
  <c r="S39" i="71"/>
  <c r="T38" i="71"/>
  <c r="S38" i="71"/>
  <c r="T37" i="71"/>
  <c r="S37" i="71"/>
  <c r="T36" i="71"/>
  <c r="S36" i="71"/>
  <c r="T35" i="71"/>
  <c r="S35" i="71"/>
  <c r="T34" i="71"/>
  <c r="S34" i="71"/>
  <c r="T33" i="71"/>
  <c r="S33" i="71"/>
  <c r="T32" i="71"/>
  <c r="S32" i="71"/>
  <c r="T31" i="71"/>
  <c r="S31" i="71"/>
  <c r="T30" i="71"/>
  <c r="S30" i="71"/>
  <c r="T29" i="71"/>
  <c r="S29" i="71"/>
  <c r="T28" i="71"/>
  <c r="S28" i="71"/>
  <c r="T27" i="71"/>
  <c r="S27" i="71"/>
  <c r="T26" i="71"/>
  <c r="S26" i="71"/>
  <c r="T25" i="71"/>
  <c r="S25" i="71"/>
  <c r="T24" i="71"/>
  <c r="S24" i="71"/>
  <c r="T23" i="71"/>
  <c r="S23" i="71"/>
  <c r="T22" i="71"/>
  <c r="S22" i="71"/>
  <c r="T21" i="71"/>
  <c r="S21" i="71"/>
  <c r="T20" i="71"/>
  <c r="S20" i="71"/>
  <c r="T19" i="71"/>
  <c r="S19" i="71"/>
  <c r="T18" i="71"/>
  <c r="S18" i="71"/>
  <c r="T17" i="71"/>
  <c r="S17" i="71"/>
  <c r="T16" i="71"/>
  <c r="S16" i="71"/>
  <c r="T15" i="71"/>
  <c r="S15" i="71"/>
  <c r="T14" i="71"/>
  <c r="S14" i="71"/>
  <c r="T13" i="71"/>
  <c r="S13" i="71"/>
  <c r="T12" i="71"/>
  <c r="S12" i="71"/>
  <c r="T11" i="71"/>
  <c r="S11" i="71"/>
  <c r="T10" i="71"/>
  <c r="S10" i="71"/>
  <c r="T9" i="71"/>
  <c r="S9" i="71"/>
  <c r="T8" i="71"/>
  <c r="S8" i="71"/>
  <c r="T7" i="71"/>
  <c r="S7" i="71"/>
  <c r="T6" i="71"/>
  <c r="S6" i="71"/>
  <c r="S56" i="71" s="1"/>
  <c r="S60" i="70"/>
  <c r="S59" i="70"/>
  <c r="S58" i="70"/>
  <c r="T55" i="70"/>
  <c r="S55" i="70"/>
  <c r="T54" i="70"/>
  <c r="S54" i="70"/>
  <c r="T53" i="70"/>
  <c r="S53" i="70"/>
  <c r="T52" i="70"/>
  <c r="S52" i="70"/>
  <c r="T51" i="70"/>
  <c r="S51" i="70"/>
  <c r="T50" i="70"/>
  <c r="S50" i="70"/>
  <c r="T49" i="70"/>
  <c r="S49" i="70"/>
  <c r="T48" i="70"/>
  <c r="S48" i="70"/>
  <c r="T47" i="70"/>
  <c r="S47" i="70"/>
  <c r="T46" i="70"/>
  <c r="S46" i="70"/>
  <c r="T45" i="70"/>
  <c r="S45" i="70"/>
  <c r="T44" i="70"/>
  <c r="S44" i="70"/>
  <c r="T43" i="70"/>
  <c r="S43" i="70"/>
  <c r="T42" i="70"/>
  <c r="S42" i="70"/>
  <c r="T41" i="70"/>
  <c r="S41" i="70"/>
  <c r="T40" i="70"/>
  <c r="S40" i="70"/>
  <c r="T39" i="70"/>
  <c r="S39" i="70"/>
  <c r="T38" i="70"/>
  <c r="S38" i="70"/>
  <c r="T37" i="70"/>
  <c r="S37" i="70"/>
  <c r="T36" i="70"/>
  <c r="S36" i="70"/>
  <c r="T35" i="70"/>
  <c r="S35" i="70"/>
  <c r="T34" i="70"/>
  <c r="S34" i="70"/>
  <c r="T33" i="70"/>
  <c r="S33" i="70"/>
  <c r="T32" i="70"/>
  <c r="S32" i="70"/>
  <c r="T31" i="70"/>
  <c r="S31" i="70"/>
  <c r="T30" i="70"/>
  <c r="S30" i="70"/>
  <c r="T29" i="70"/>
  <c r="S29" i="70"/>
  <c r="T28" i="70"/>
  <c r="S28" i="70"/>
  <c r="T27" i="70"/>
  <c r="S27" i="70"/>
  <c r="T26" i="70"/>
  <c r="S26" i="70"/>
  <c r="T25" i="70"/>
  <c r="S25" i="70"/>
  <c r="T24" i="70"/>
  <c r="S24" i="70"/>
  <c r="T23" i="70"/>
  <c r="S23" i="70"/>
  <c r="T22" i="70"/>
  <c r="S22" i="70"/>
  <c r="T21" i="70"/>
  <c r="S21" i="70"/>
  <c r="T20" i="70"/>
  <c r="S20" i="70"/>
  <c r="T19" i="70"/>
  <c r="S19" i="70"/>
  <c r="T18" i="70"/>
  <c r="S18" i="70"/>
  <c r="T17" i="70"/>
  <c r="S17" i="70"/>
  <c r="T16" i="70"/>
  <c r="S16" i="70"/>
  <c r="T15" i="70"/>
  <c r="S15" i="70"/>
  <c r="T14" i="70"/>
  <c r="S14" i="70"/>
  <c r="T13" i="70"/>
  <c r="S13" i="70"/>
  <c r="T12" i="70"/>
  <c r="S12" i="70"/>
  <c r="T11" i="70"/>
  <c r="S11" i="70"/>
  <c r="T10" i="70"/>
  <c r="S10" i="70"/>
  <c r="T9" i="70"/>
  <c r="S9" i="70"/>
  <c r="T8" i="70"/>
  <c r="S8" i="70"/>
  <c r="T7" i="70"/>
  <c r="S7" i="70"/>
  <c r="T6" i="70"/>
  <c r="S6" i="70"/>
  <c r="S56" i="70" s="1"/>
  <c r="S64" i="69"/>
  <c r="S63" i="69"/>
  <c r="S62" i="69"/>
  <c r="S61" i="69"/>
  <c r="S60" i="69"/>
  <c r="S59" i="69"/>
  <c r="S58" i="69"/>
  <c r="T55" i="69"/>
  <c r="S55" i="69"/>
  <c r="T54" i="69"/>
  <c r="S54" i="69"/>
  <c r="T53" i="69"/>
  <c r="S53" i="69"/>
  <c r="T52" i="69"/>
  <c r="S52" i="69"/>
  <c r="T51" i="69"/>
  <c r="S51" i="69"/>
  <c r="T50" i="69"/>
  <c r="S50" i="69"/>
  <c r="T49" i="69"/>
  <c r="S49" i="69"/>
  <c r="T48" i="69"/>
  <c r="S48" i="69"/>
  <c r="T47" i="69"/>
  <c r="S47" i="69"/>
  <c r="T46" i="69"/>
  <c r="S46" i="69"/>
  <c r="T45" i="69"/>
  <c r="S45" i="69"/>
  <c r="T44" i="69"/>
  <c r="S44" i="69"/>
  <c r="T43" i="69"/>
  <c r="S43" i="69"/>
  <c r="T42" i="69"/>
  <c r="S42" i="69"/>
  <c r="T41" i="69"/>
  <c r="S41" i="69"/>
  <c r="T40" i="69"/>
  <c r="S40" i="69"/>
  <c r="T39" i="69"/>
  <c r="S39" i="69"/>
  <c r="T38" i="69"/>
  <c r="S38" i="69"/>
  <c r="T37" i="69"/>
  <c r="S37" i="69"/>
  <c r="T36" i="69"/>
  <c r="S36" i="69"/>
  <c r="T35" i="69"/>
  <c r="S35" i="69"/>
  <c r="T34" i="69"/>
  <c r="S34" i="69"/>
  <c r="T33" i="69"/>
  <c r="S33" i="69"/>
  <c r="T32" i="69"/>
  <c r="S32" i="69"/>
  <c r="T31" i="69"/>
  <c r="S31" i="69"/>
  <c r="T30" i="69"/>
  <c r="S30" i="69"/>
  <c r="T29" i="69"/>
  <c r="S29" i="69"/>
  <c r="T28" i="69"/>
  <c r="S28" i="69"/>
  <c r="T27" i="69"/>
  <c r="S27" i="69"/>
  <c r="T26" i="69"/>
  <c r="S26" i="69"/>
  <c r="T25" i="69"/>
  <c r="S25" i="69"/>
  <c r="T24" i="69"/>
  <c r="S24" i="69"/>
  <c r="T23" i="69"/>
  <c r="S23" i="69"/>
  <c r="T22" i="69"/>
  <c r="S22" i="69"/>
  <c r="T21" i="69"/>
  <c r="S21" i="69"/>
  <c r="T20" i="69"/>
  <c r="S20" i="69"/>
  <c r="T19" i="69"/>
  <c r="S19" i="69"/>
  <c r="T18" i="69"/>
  <c r="S18" i="69"/>
  <c r="T17" i="69"/>
  <c r="S17" i="69"/>
  <c r="T16" i="69"/>
  <c r="S16" i="69"/>
  <c r="T15" i="69"/>
  <c r="S15" i="69"/>
  <c r="T14" i="69"/>
  <c r="S14" i="69"/>
  <c r="T13" i="69"/>
  <c r="S13" i="69"/>
  <c r="T12" i="69"/>
  <c r="S12" i="69"/>
  <c r="T11" i="69"/>
  <c r="S11" i="69"/>
  <c r="T10" i="69"/>
  <c r="S10" i="69"/>
  <c r="T9" i="69"/>
  <c r="S9" i="69"/>
  <c r="T8" i="69"/>
  <c r="S8" i="69"/>
  <c r="T7" i="69"/>
  <c r="S7" i="69"/>
  <c r="T6" i="69"/>
  <c r="S6" i="69"/>
  <c r="S56" i="69" s="1"/>
  <c r="S60" i="68"/>
  <c r="S59" i="68"/>
  <c r="S58" i="68"/>
  <c r="T55" i="68"/>
  <c r="S55" i="68"/>
  <c r="T54" i="68"/>
  <c r="S54" i="68"/>
  <c r="T53" i="68"/>
  <c r="S53" i="68"/>
  <c r="T52" i="68"/>
  <c r="S52" i="68"/>
  <c r="T51" i="68"/>
  <c r="S51" i="68"/>
  <c r="T50" i="68"/>
  <c r="S50" i="68"/>
  <c r="T49" i="68"/>
  <c r="S49" i="68"/>
  <c r="T48" i="68"/>
  <c r="S48" i="68"/>
  <c r="T47" i="68"/>
  <c r="S47" i="68"/>
  <c r="T46" i="68"/>
  <c r="S46" i="68"/>
  <c r="T45" i="68"/>
  <c r="S45" i="68"/>
  <c r="T44" i="68"/>
  <c r="S44" i="68"/>
  <c r="T43" i="68"/>
  <c r="S43" i="68"/>
  <c r="T42" i="68"/>
  <c r="S42" i="68"/>
  <c r="T41" i="68"/>
  <c r="S41" i="68"/>
  <c r="T40" i="68"/>
  <c r="S40" i="68"/>
  <c r="T39" i="68"/>
  <c r="S39" i="68"/>
  <c r="T38" i="68"/>
  <c r="S38" i="68"/>
  <c r="T37" i="68"/>
  <c r="S37" i="68"/>
  <c r="T36" i="68"/>
  <c r="S36" i="68"/>
  <c r="T35" i="68"/>
  <c r="S35" i="68"/>
  <c r="T34" i="68"/>
  <c r="S34" i="68"/>
  <c r="T33" i="68"/>
  <c r="S33" i="68"/>
  <c r="T32" i="68"/>
  <c r="S32" i="68"/>
  <c r="T31" i="68"/>
  <c r="S31" i="68"/>
  <c r="T30" i="68"/>
  <c r="S30" i="68"/>
  <c r="T29" i="68"/>
  <c r="S29" i="68"/>
  <c r="T28" i="68"/>
  <c r="S28" i="68"/>
  <c r="T27" i="68"/>
  <c r="S27" i="68"/>
  <c r="T26" i="68"/>
  <c r="S26" i="68"/>
  <c r="T25" i="68"/>
  <c r="S25" i="68"/>
  <c r="T24" i="68"/>
  <c r="S24" i="68"/>
  <c r="T23" i="68"/>
  <c r="S23" i="68"/>
  <c r="T22" i="68"/>
  <c r="S22" i="68"/>
  <c r="T21" i="68"/>
  <c r="S21" i="68"/>
  <c r="T20" i="68"/>
  <c r="S20" i="68"/>
  <c r="T19" i="68"/>
  <c r="S19" i="68"/>
  <c r="T18" i="68"/>
  <c r="S18" i="68"/>
  <c r="T17" i="68"/>
  <c r="S17" i="68"/>
  <c r="T16" i="68"/>
  <c r="S16" i="68"/>
  <c r="T15" i="68"/>
  <c r="S15" i="68"/>
  <c r="T14" i="68"/>
  <c r="S14" i="68"/>
  <c r="T13" i="68"/>
  <c r="S13" i="68"/>
  <c r="T12" i="68"/>
  <c r="S12" i="68"/>
  <c r="T11" i="68"/>
  <c r="S11" i="68"/>
  <c r="T10" i="68"/>
  <c r="S10" i="68"/>
  <c r="T9" i="68"/>
  <c r="S9" i="68"/>
  <c r="T8" i="68"/>
  <c r="S8" i="68"/>
  <c r="T7" i="68"/>
  <c r="S7" i="68"/>
  <c r="T6" i="68"/>
  <c r="S6" i="68"/>
  <c r="S56" i="68" s="1"/>
  <c r="S64" i="67"/>
  <c r="S63" i="67"/>
  <c r="S62" i="67"/>
  <c r="S61" i="67"/>
  <c r="S60" i="67"/>
  <c r="S59" i="67"/>
  <c r="S58" i="67"/>
  <c r="T55" i="67"/>
  <c r="S55" i="67"/>
  <c r="T54" i="67"/>
  <c r="S54" i="67"/>
  <c r="T53" i="67"/>
  <c r="S53" i="67"/>
  <c r="T52" i="67"/>
  <c r="S52" i="67"/>
  <c r="T51" i="67"/>
  <c r="S51" i="67"/>
  <c r="T50" i="67"/>
  <c r="S50" i="67"/>
  <c r="T49" i="67"/>
  <c r="S49" i="67"/>
  <c r="T48" i="67"/>
  <c r="S48" i="67"/>
  <c r="T47" i="67"/>
  <c r="S47" i="67"/>
  <c r="T46" i="67"/>
  <c r="S46" i="67"/>
  <c r="T45" i="67"/>
  <c r="S45" i="67"/>
  <c r="T44" i="67"/>
  <c r="S44" i="67"/>
  <c r="T43" i="67"/>
  <c r="S43" i="67"/>
  <c r="T42" i="67"/>
  <c r="S42" i="67"/>
  <c r="T41" i="67"/>
  <c r="S41" i="67"/>
  <c r="T40" i="67"/>
  <c r="S40" i="67"/>
  <c r="T39" i="67"/>
  <c r="S39" i="67"/>
  <c r="T38" i="67"/>
  <c r="S38" i="67"/>
  <c r="T37" i="67"/>
  <c r="S37" i="67"/>
  <c r="T36" i="67"/>
  <c r="S36" i="67"/>
  <c r="T35" i="67"/>
  <c r="S35" i="67"/>
  <c r="T34" i="67"/>
  <c r="S34" i="67"/>
  <c r="T33" i="67"/>
  <c r="S33" i="67"/>
  <c r="T32" i="67"/>
  <c r="S32" i="67"/>
  <c r="T31" i="67"/>
  <c r="S31" i="67"/>
  <c r="T30" i="67"/>
  <c r="S30" i="67"/>
  <c r="T29" i="67"/>
  <c r="S29" i="67"/>
  <c r="T28" i="67"/>
  <c r="S28" i="67"/>
  <c r="T27" i="67"/>
  <c r="S27" i="67"/>
  <c r="T26" i="67"/>
  <c r="S26" i="67"/>
  <c r="T25" i="67"/>
  <c r="S25" i="67"/>
  <c r="T24" i="67"/>
  <c r="S24" i="67"/>
  <c r="T23" i="67"/>
  <c r="S23" i="67"/>
  <c r="T22" i="67"/>
  <c r="S22" i="67"/>
  <c r="T21" i="67"/>
  <c r="S21" i="67"/>
  <c r="T20" i="67"/>
  <c r="S20" i="67"/>
  <c r="T19" i="67"/>
  <c r="S19" i="67"/>
  <c r="T18" i="67"/>
  <c r="S18" i="67"/>
  <c r="T17" i="67"/>
  <c r="S17" i="67"/>
  <c r="T16" i="67"/>
  <c r="S16" i="67"/>
  <c r="T15" i="67"/>
  <c r="S15" i="67"/>
  <c r="T14" i="67"/>
  <c r="S14" i="67"/>
  <c r="T13" i="67"/>
  <c r="S13" i="67"/>
  <c r="T12" i="67"/>
  <c r="S12" i="67"/>
  <c r="T11" i="67"/>
  <c r="S11" i="67"/>
  <c r="T10" i="67"/>
  <c r="S10" i="67"/>
  <c r="T9" i="67"/>
  <c r="S9" i="67"/>
  <c r="T8" i="67"/>
  <c r="S8" i="67"/>
  <c r="T7" i="67"/>
  <c r="S7" i="67"/>
  <c r="T6" i="67"/>
  <c r="S6" i="67"/>
  <c r="S56" i="67" s="1"/>
  <c r="S60" i="66"/>
  <c r="S59" i="66"/>
  <c r="S58" i="66"/>
  <c r="T55" i="66"/>
  <c r="S55" i="66"/>
  <c r="T54" i="66"/>
  <c r="S54" i="66"/>
  <c r="T53" i="66"/>
  <c r="S53" i="66"/>
  <c r="T52" i="66"/>
  <c r="S52" i="66"/>
  <c r="T51" i="66"/>
  <c r="S51" i="66"/>
  <c r="T50" i="66"/>
  <c r="S50" i="66"/>
  <c r="T49" i="66"/>
  <c r="S49" i="66"/>
  <c r="T48" i="66"/>
  <c r="S48" i="66"/>
  <c r="T47" i="66"/>
  <c r="S47" i="66"/>
  <c r="T46" i="66"/>
  <c r="S46" i="66"/>
  <c r="T45" i="66"/>
  <c r="S45" i="66"/>
  <c r="T44" i="66"/>
  <c r="S44" i="66"/>
  <c r="T43" i="66"/>
  <c r="S43" i="66"/>
  <c r="T42" i="66"/>
  <c r="S42" i="66"/>
  <c r="T41" i="66"/>
  <c r="S41" i="66"/>
  <c r="T40" i="66"/>
  <c r="S40" i="66"/>
  <c r="T39" i="66"/>
  <c r="S39" i="66"/>
  <c r="T38" i="66"/>
  <c r="S38" i="66"/>
  <c r="T37" i="66"/>
  <c r="S37" i="66"/>
  <c r="T36" i="66"/>
  <c r="S36" i="66"/>
  <c r="T35" i="66"/>
  <c r="S35" i="66"/>
  <c r="T34" i="66"/>
  <c r="S34" i="66"/>
  <c r="T33" i="66"/>
  <c r="S33" i="66"/>
  <c r="T32" i="66"/>
  <c r="S32" i="66"/>
  <c r="T31" i="66"/>
  <c r="S31" i="66"/>
  <c r="T30" i="66"/>
  <c r="S30" i="66"/>
  <c r="T29" i="66"/>
  <c r="S29" i="66"/>
  <c r="T28" i="66"/>
  <c r="S28" i="66"/>
  <c r="T27" i="66"/>
  <c r="S27" i="66"/>
  <c r="T26" i="66"/>
  <c r="S26" i="66"/>
  <c r="T25" i="66"/>
  <c r="S25" i="66"/>
  <c r="T24" i="66"/>
  <c r="S24" i="66"/>
  <c r="T23" i="66"/>
  <c r="S23" i="66"/>
  <c r="T22" i="66"/>
  <c r="S22" i="66"/>
  <c r="T21" i="66"/>
  <c r="S21" i="66"/>
  <c r="T20" i="66"/>
  <c r="S20" i="66"/>
  <c r="T19" i="66"/>
  <c r="S19" i="66"/>
  <c r="T18" i="66"/>
  <c r="S18" i="66"/>
  <c r="T17" i="66"/>
  <c r="S17" i="66"/>
  <c r="T16" i="66"/>
  <c r="S16" i="66"/>
  <c r="T15" i="66"/>
  <c r="S15" i="66"/>
  <c r="T14" i="66"/>
  <c r="S14" i="66"/>
  <c r="T13" i="66"/>
  <c r="S13" i="66"/>
  <c r="T12" i="66"/>
  <c r="S12" i="66"/>
  <c r="T11" i="66"/>
  <c r="S11" i="66"/>
  <c r="T10" i="66"/>
  <c r="S10" i="66"/>
  <c r="T9" i="66"/>
  <c r="S9" i="66"/>
  <c r="T8" i="66"/>
  <c r="S8" i="66"/>
  <c r="T7" i="66"/>
  <c r="S7" i="66"/>
  <c r="T6" i="66"/>
  <c r="S6" i="66"/>
  <c r="S56" i="66" s="1"/>
  <c r="S60" i="65"/>
  <c r="S59" i="65"/>
  <c r="S58" i="65"/>
  <c r="T55" i="65"/>
  <c r="S55" i="65"/>
  <c r="T54" i="65"/>
  <c r="S54" i="65"/>
  <c r="T53" i="65"/>
  <c r="S53" i="65"/>
  <c r="T52" i="65"/>
  <c r="S52" i="65"/>
  <c r="T51" i="65"/>
  <c r="S51" i="65"/>
  <c r="T50" i="65"/>
  <c r="S50" i="65"/>
  <c r="T49" i="65"/>
  <c r="S49" i="65"/>
  <c r="T48" i="65"/>
  <c r="S48" i="65"/>
  <c r="T47" i="65"/>
  <c r="S47" i="65"/>
  <c r="T46" i="65"/>
  <c r="S46" i="65"/>
  <c r="T45" i="65"/>
  <c r="S45" i="65"/>
  <c r="T44" i="65"/>
  <c r="S44" i="65"/>
  <c r="T43" i="65"/>
  <c r="S43" i="65"/>
  <c r="T42" i="65"/>
  <c r="S42" i="65"/>
  <c r="T41" i="65"/>
  <c r="S41" i="65"/>
  <c r="T40" i="65"/>
  <c r="S40" i="65"/>
  <c r="T39" i="65"/>
  <c r="S39" i="65"/>
  <c r="T38" i="65"/>
  <c r="S38" i="65"/>
  <c r="T37" i="65"/>
  <c r="S37" i="65"/>
  <c r="T36" i="65"/>
  <c r="S36" i="65"/>
  <c r="T35" i="65"/>
  <c r="S35" i="65"/>
  <c r="T34" i="65"/>
  <c r="S34" i="65"/>
  <c r="T33" i="65"/>
  <c r="S33" i="65"/>
  <c r="T32" i="65"/>
  <c r="S32" i="65"/>
  <c r="T31" i="65"/>
  <c r="S31" i="65"/>
  <c r="T30" i="65"/>
  <c r="S30" i="65"/>
  <c r="T29" i="65"/>
  <c r="S29" i="65"/>
  <c r="T28" i="65"/>
  <c r="S28" i="65"/>
  <c r="T27" i="65"/>
  <c r="S27" i="65"/>
  <c r="T26" i="65"/>
  <c r="S26" i="65"/>
  <c r="T25" i="65"/>
  <c r="S25" i="65"/>
  <c r="T24" i="65"/>
  <c r="S24" i="65"/>
  <c r="T23" i="65"/>
  <c r="S23" i="65"/>
  <c r="T22" i="65"/>
  <c r="S22" i="65"/>
  <c r="T21" i="65"/>
  <c r="S21" i="65"/>
  <c r="T20" i="65"/>
  <c r="S20" i="65"/>
  <c r="T19" i="65"/>
  <c r="S19" i="65"/>
  <c r="T18" i="65"/>
  <c r="S18" i="65"/>
  <c r="T17" i="65"/>
  <c r="S17" i="65"/>
  <c r="T16" i="65"/>
  <c r="S16" i="65"/>
  <c r="T15" i="65"/>
  <c r="S15" i="65"/>
  <c r="T14" i="65"/>
  <c r="S14" i="65"/>
  <c r="T13" i="65"/>
  <c r="S13" i="65"/>
  <c r="T12" i="65"/>
  <c r="S12" i="65"/>
  <c r="T11" i="65"/>
  <c r="S11" i="65"/>
  <c r="T10" i="65"/>
  <c r="S10" i="65"/>
  <c r="T9" i="65"/>
  <c r="S9" i="65"/>
  <c r="T8" i="65"/>
  <c r="S8" i="65"/>
  <c r="T7" i="65"/>
  <c r="S7" i="65"/>
  <c r="T6" i="65"/>
  <c r="S6" i="65"/>
  <c r="S56" i="65" s="1"/>
  <c r="S60" i="64"/>
  <c r="S59" i="64"/>
  <c r="S58" i="64"/>
  <c r="T55" i="64"/>
  <c r="S55" i="64"/>
  <c r="T54" i="64"/>
  <c r="S54" i="64"/>
  <c r="T53" i="64"/>
  <c r="S53" i="64"/>
  <c r="T52" i="64"/>
  <c r="S52" i="64"/>
  <c r="T51" i="64"/>
  <c r="S51" i="64"/>
  <c r="T50" i="64"/>
  <c r="S50" i="64"/>
  <c r="T49" i="64"/>
  <c r="S49" i="64"/>
  <c r="T48" i="64"/>
  <c r="S48" i="64"/>
  <c r="T47" i="64"/>
  <c r="S47" i="64"/>
  <c r="T46" i="64"/>
  <c r="S46" i="64"/>
  <c r="T45" i="64"/>
  <c r="S45" i="64"/>
  <c r="T44" i="64"/>
  <c r="S44" i="64"/>
  <c r="T43" i="64"/>
  <c r="S43" i="64"/>
  <c r="T42" i="64"/>
  <c r="S42" i="64"/>
  <c r="T41" i="64"/>
  <c r="S41" i="64"/>
  <c r="T40" i="64"/>
  <c r="S40" i="64"/>
  <c r="T39" i="64"/>
  <c r="S39" i="64"/>
  <c r="T38" i="64"/>
  <c r="S38" i="64"/>
  <c r="T37" i="64"/>
  <c r="S37" i="64"/>
  <c r="T36" i="64"/>
  <c r="S36" i="64"/>
  <c r="T35" i="64"/>
  <c r="S35" i="64"/>
  <c r="T34" i="64"/>
  <c r="S34" i="64"/>
  <c r="T33" i="64"/>
  <c r="S33" i="64"/>
  <c r="T32" i="64"/>
  <c r="S32" i="64"/>
  <c r="T31" i="64"/>
  <c r="S31" i="64"/>
  <c r="T30" i="64"/>
  <c r="S30" i="64"/>
  <c r="T29" i="64"/>
  <c r="S29" i="64"/>
  <c r="T28" i="64"/>
  <c r="S28" i="64"/>
  <c r="T27" i="64"/>
  <c r="S27" i="64"/>
  <c r="T26" i="64"/>
  <c r="S26" i="64"/>
  <c r="T25" i="64"/>
  <c r="S25" i="64"/>
  <c r="T24" i="64"/>
  <c r="S24" i="64"/>
  <c r="T23" i="64"/>
  <c r="S23" i="64"/>
  <c r="T22" i="64"/>
  <c r="S22" i="64"/>
  <c r="T21" i="64"/>
  <c r="S21" i="64"/>
  <c r="T20" i="64"/>
  <c r="S20" i="64"/>
  <c r="T19" i="64"/>
  <c r="S19" i="64"/>
  <c r="T18" i="64"/>
  <c r="S18" i="64"/>
  <c r="T17" i="64"/>
  <c r="S17" i="64"/>
  <c r="T16" i="64"/>
  <c r="S16" i="64"/>
  <c r="T15" i="64"/>
  <c r="S15" i="64"/>
  <c r="T14" i="64"/>
  <c r="S14" i="64"/>
  <c r="T13" i="64"/>
  <c r="S13" i="64"/>
  <c r="T12" i="64"/>
  <c r="S12" i="64"/>
  <c r="T11" i="64"/>
  <c r="S11" i="64"/>
  <c r="T10" i="64"/>
  <c r="S10" i="64"/>
  <c r="T9" i="64"/>
  <c r="S9" i="64"/>
  <c r="T8" i="64"/>
  <c r="S8" i="64"/>
  <c r="T7" i="64"/>
  <c r="S7" i="64"/>
  <c r="T6" i="64"/>
  <c r="S6" i="64"/>
  <c r="S56" i="64" s="1"/>
  <c r="S60" i="63"/>
  <c r="S59" i="63"/>
  <c r="S58" i="63"/>
  <c r="T55" i="63"/>
  <c r="S55" i="63"/>
  <c r="T54" i="63"/>
  <c r="S54" i="63"/>
  <c r="T53" i="63"/>
  <c r="S53" i="63"/>
  <c r="T52" i="63"/>
  <c r="S52" i="63"/>
  <c r="T51" i="63"/>
  <c r="S51" i="63"/>
  <c r="T50" i="63"/>
  <c r="S50" i="63"/>
  <c r="T49" i="63"/>
  <c r="S49" i="63"/>
  <c r="T48" i="63"/>
  <c r="S48" i="63"/>
  <c r="T47" i="63"/>
  <c r="S47" i="63"/>
  <c r="T46" i="63"/>
  <c r="S46" i="63"/>
  <c r="T45" i="63"/>
  <c r="S45" i="63"/>
  <c r="T44" i="63"/>
  <c r="S44" i="63"/>
  <c r="T43" i="63"/>
  <c r="S43" i="63"/>
  <c r="T42" i="63"/>
  <c r="S42" i="63"/>
  <c r="T41" i="63"/>
  <c r="S41" i="63"/>
  <c r="T40" i="63"/>
  <c r="S40" i="63"/>
  <c r="T39" i="63"/>
  <c r="S39" i="63"/>
  <c r="T38" i="63"/>
  <c r="S38" i="63"/>
  <c r="T37" i="63"/>
  <c r="S37" i="63"/>
  <c r="T36" i="63"/>
  <c r="S36" i="63"/>
  <c r="T35" i="63"/>
  <c r="S35" i="63"/>
  <c r="T34" i="63"/>
  <c r="S34" i="63"/>
  <c r="T33" i="63"/>
  <c r="S33" i="63"/>
  <c r="T32" i="63"/>
  <c r="S32" i="63"/>
  <c r="T31" i="63"/>
  <c r="S31" i="63"/>
  <c r="T30" i="63"/>
  <c r="S30" i="63"/>
  <c r="T29" i="63"/>
  <c r="S29" i="63"/>
  <c r="T28" i="63"/>
  <c r="S28" i="63"/>
  <c r="T27" i="63"/>
  <c r="S27" i="63"/>
  <c r="T26" i="63"/>
  <c r="S26" i="63"/>
  <c r="T25" i="63"/>
  <c r="S25" i="63"/>
  <c r="T24" i="63"/>
  <c r="S24" i="63"/>
  <c r="T23" i="63"/>
  <c r="S23" i="63"/>
  <c r="T22" i="63"/>
  <c r="S22" i="63"/>
  <c r="T21" i="63"/>
  <c r="S21" i="63"/>
  <c r="T20" i="63"/>
  <c r="S20" i="63"/>
  <c r="T19" i="63"/>
  <c r="S19" i="63"/>
  <c r="T18" i="63"/>
  <c r="S18" i="63"/>
  <c r="T17" i="63"/>
  <c r="S17" i="63"/>
  <c r="T16" i="63"/>
  <c r="S16" i="63"/>
  <c r="T15" i="63"/>
  <c r="S15" i="63"/>
  <c r="T14" i="63"/>
  <c r="S14" i="63"/>
  <c r="T13" i="63"/>
  <c r="S13" i="63"/>
  <c r="T12" i="63"/>
  <c r="S12" i="63"/>
  <c r="T11" i="63"/>
  <c r="S11" i="63"/>
  <c r="T10" i="63"/>
  <c r="S10" i="63"/>
  <c r="T9" i="63"/>
  <c r="S9" i="63"/>
  <c r="T8" i="63"/>
  <c r="S8" i="63"/>
  <c r="T7" i="63"/>
  <c r="S7" i="63"/>
  <c r="T6" i="63"/>
  <c r="S6" i="63"/>
  <c r="S56" i="63" s="1"/>
  <c r="S60" i="62"/>
  <c r="S59" i="62"/>
  <c r="S58" i="62"/>
  <c r="T55" i="62"/>
  <c r="S55" i="62"/>
  <c r="T54" i="62"/>
  <c r="S54" i="62"/>
  <c r="T53" i="62"/>
  <c r="S53" i="62"/>
  <c r="T52" i="62"/>
  <c r="S52" i="62"/>
  <c r="T51" i="62"/>
  <c r="S51" i="62"/>
  <c r="T50" i="62"/>
  <c r="S50" i="62"/>
  <c r="T49" i="62"/>
  <c r="S49" i="62"/>
  <c r="T48" i="62"/>
  <c r="S48" i="62"/>
  <c r="T47" i="62"/>
  <c r="S47" i="62"/>
  <c r="T46" i="62"/>
  <c r="S46" i="62"/>
  <c r="T45" i="62"/>
  <c r="S45" i="62"/>
  <c r="T44" i="62"/>
  <c r="S44" i="62"/>
  <c r="T43" i="62"/>
  <c r="S43" i="62"/>
  <c r="T42" i="62"/>
  <c r="S42" i="62"/>
  <c r="T41" i="62"/>
  <c r="S41" i="62"/>
  <c r="T40" i="62"/>
  <c r="S40" i="62"/>
  <c r="T39" i="62"/>
  <c r="S39" i="62"/>
  <c r="T38" i="62"/>
  <c r="S38" i="62"/>
  <c r="T37" i="62"/>
  <c r="S37" i="62"/>
  <c r="T36" i="62"/>
  <c r="S36" i="62"/>
  <c r="T35" i="62"/>
  <c r="S35" i="62"/>
  <c r="T34" i="62"/>
  <c r="S34" i="62"/>
  <c r="T33" i="62"/>
  <c r="S33" i="62"/>
  <c r="T32" i="62"/>
  <c r="S32" i="62"/>
  <c r="T31" i="62"/>
  <c r="S31" i="62"/>
  <c r="T30" i="62"/>
  <c r="S30" i="62"/>
  <c r="T29" i="62"/>
  <c r="S29" i="62"/>
  <c r="T28" i="62"/>
  <c r="S28" i="62"/>
  <c r="T27" i="62"/>
  <c r="S27" i="62"/>
  <c r="T26" i="62"/>
  <c r="S26" i="62"/>
  <c r="T25" i="62"/>
  <c r="S25" i="62"/>
  <c r="T24" i="62"/>
  <c r="S24" i="62"/>
  <c r="T23" i="62"/>
  <c r="S23" i="62"/>
  <c r="T22" i="62"/>
  <c r="S22" i="62"/>
  <c r="T21" i="62"/>
  <c r="S21" i="62"/>
  <c r="T20" i="62"/>
  <c r="S20" i="62"/>
  <c r="T19" i="62"/>
  <c r="S19" i="62"/>
  <c r="T18" i="62"/>
  <c r="S18" i="62"/>
  <c r="T17" i="62"/>
  <c r="S17" i="62"/>
  <c r="T16" i="62"/>
  <c r="S16" i="62"/>
  <c r="T15" i="62"/>
  <c r="S15" i="62"/>
  <c r="T14" i="62"/>
  <c r="S14" i="62"/>
  <c r="T13" i="62"/>
  <c r="S13" i="62"/>
  <c r="T12" i="62"/>
  <c r="S12" i="62"/>
  <c r="T11" i="62"/>
  <c r="S11" i="62"/>
  <c r="T10" i="62"/>
  <c r="S10" i="62"/>
  <c r="T9" i="62"/>
  <c r="S9" i="62"/>
  <c r="T8" i="62"/>
  <c r="S8" i="62"/>
  <c r="T7" i="62"/>
  <c r="S7" i="62"/>
  <c r="T6" i="62"/>
  <c r="S6" i="62"/>
  <c r="S56" i="62" s="1"/>
  <c r="T7" i="61" l="1"/>
  <c r="T8" i="61"/>
  <c r="T9" i="61"/>
  <c r="T10" i="61"/>
  <c r="T11" i="61"/>
  <c r="T12" i="61"/>
  <c r="T13" i="61"/>
  <c r="T14" i="61"/>
  <c r="T15" i="61"/>
  <c r="T16" i="61"/>
  <c r="T17" i="61"/>
  <c r="T18" i="61"/>
  <c r="T19" i="61"/>
  <c r="T20" i="61"/>
  <c r="T21" i="61"/>
  <c r="T22" i="61"/>
  <c r="T23" i="61"/>
  <c r="T24" i="61"/>
  <c r="T25" i="61"/>
  <c r="T26" i="61"/>
  <c r="T27" i="61"/>
  <c r="T28" i="61"/>
  <c r="T29" i="61"/>
  <c r="T30" i="61"/>
  <c r="T31" i="61"/>
  <c r="T32" i="61"/>
  <c r="T33" i="61"/>
  <c r="T34" i="61"/>
  <c r="T35" i="61"/>
  <c r="T36" i="61"/>
  <c r="T37" i="61"/>
  <c r="T38" i="61"/>
  <c r="T39" i="61"/>
  <c r="T40" i="61"/>
  <c r="T41" i="61"/>
  <c r="T42" i="61"/>
  <c r="T43" i="61"/>
  <c r="T44" i="61"/>
  <c r="T45" i="61"/>
  <c r="T46" i="61"/>
  <c r="T47" i="61"/>
  <c r="T48" i="61"/>
  <c r="T49" i="61"/>
  <c r="T50" i="61"/>
  <c r="T51" i="61"/>
  <c r="T52" i="61"/>
  <c r="T53" i="61"/>
  <c r="T54" i="61"/>
  <c r="T55" i="61"/>
  <c r="T6" i="61"/>
  <c r="T6" i="60"/>
  <c r="T7" i="60"/>
  <c r="T8" i="60"/>
  <c r="T9" i="60"/>
  <c r="T10" i="60"/>
  <c r="T11" i="60"/>
  <c r="T12" i="60"/>
  <c r="T13" i="60"/>
  <c r="T14" i="60"/>
  <c r="T15" i="60"/>
  <c r="T16" i="60"/>
  <c r="T17" i="60"/>
  <c r="T18" i="60"/>
  <c r="T19" i="60"/>
  <c r="T20" i="60"/>
  <c r="T21" i="60"/>
  <c r="T22" i="60"/>
  <c r="T23" i="60"/>
  <c r="T24" i="60"/>
  <c r="T25" i="60"/>
  <c r="T26" i="60"/>
  <c r="T27" i="60"/>
  <c r="T28" i="60"/>
  <c r="T29" i="60"/>
  <c r="T30" i="60"/>
  <c r="T31" i="60"/>
  <c r="T32" i="60"/>
  <c r="T33" i="60"/>
  <c r="T35" i="60"/>
  <c r="T36" i="60"/>
  <c r="T37" i="60"/>
  <c r="T38" i="60"/>
  <c r="T39" i="60"/>
  <c r="T40" i="60"/>
  <c r="T41" i="60"/>
  <c r="T42" i="60"/>
  <c r="T43" i="60"/>
  <c r="T44" i="60"/>
  <c r="T45" i="60"/>
  <c r="T46" i="60"/>
  <c r="T47" i="60"/>
  <c r="T48" i="60"/>
  <c r="T49" i="60"/>
  <c r="T50" i="60"/>
  <c r="T51" i="60"/>
  <c r="T52" i="60"/>
  <c r="T53" i="60"/>
  <c r="T54" i="60"/>
  <c r="T55" i="60"/>
  <c r="S7" i="60" l="1"/>
  <c r="S8" i="60"/>
  <c r="S9" i="60"/>
  <c r="S10" i="60"/>
  <c r="S11" i="60"/>
  <c r="S12" i="60"/>
  <c r="S13" i="60"/>
  <c r="S14" i="60"/>
  <c r="S15" i="60"/>
  <c r="S16" i="60"/>
  <c r="S17" i="60"/>
  <c r="S18" i="60"/>
  <c r="S19" i="60"/>
  <c r="S20" i="60"/>
  <c r="S21" i="60"/>
  <c r="S22" i="60"/>
  <c r="S23" i="60"/>
  <c r="S24" i="60"/>
  <c r="S25" i="60"/>
  <c r="S26" i="60"/>
  <c r="S27" i="60"/>
  <c r="S28" i="60"/>
  <c r="S29" i="60"/>
  <c r="S30" i="60"/>
  <c r="S31" i="60"/>
  <c r="S32" i="60"/>
  <c r="S33" i="60"/>
  <c r="S34" i="60"/>
  <c r="S35" i="60"/>
  <c r="S36" i="60"/>
  <c r="S37" i="60"/>
  <c r="S38" i="60"/>
  <c r="S39" i="60"/>
  <c r="S40" i="60"/>
  <c r="S41" i="60"/>
  <c r="S42" i="60"/>
  <c r="S43" i="60"/>
  <c r="S44" i="60"/>
  <c r="S45" i="60"/>
  <c r="S46" i="60"/>
  <c r="S47" i="60"/>
  <c r="S48" i="60"/>
  <c r="S49" i="60"/>
  <c r="S50" i="60"/>
  <c r="S51" i="60"/>
  <c r="S52" i="60"/>
  <c r="S53" i="60"/>
  <c r="S54" i="60"/>
  <c r="S55" i="60"/>
  <c r="S6" i="60"/>
  <c r="S7" i="61"/>
  <c r="S8" i="61"/>
  <c r="S9" i="61"/>
  <c r="S10" i="61"/>
  <c r="S11" i="61"/>
  <c r="S12" i="61"/>
  <c r="S13" i="61"/>
  <c r="S14" i="61"/>
  <c r="S15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S52" i="61"/>
  <c r="S53" i="61"/>
  <c r="S54" i="61"/>
  <c r="S55" i="61"/>
  <c r="S6" i="61"/>
  <c r="S64" i="60"/>
  <c r="S63" i="60"/>
  <c r="S62" i="60"/>
  <c r="S61" i="60"/>
  <c r="S60" i="60"/>
  <c r="S59" i="60"/>
  <c r="S58" i="60"/>
  <c r="S60" i="61"/>
  <c r="S59" i="61"/>
  <c r="S58" i="61"/>
  <c r="S56" i="61" l="1"/>
  <c r="S56" i="60"/>
</calcChain>
</file>

<file path=xl/sharedStrings.xml><?xml version="1.0" encoding="utf-8"?>
<sst xmlns="http://schemas.openxmlformats.org/spreadsheetml/2006/main" count="770" uniqueCount="86">
  <si>
    <t>漢字姓</t>
  </si>
  <si>
    <t>漢字名</t>
  </si>
  <si>
    <t>カナ姓</t>
  </si>
  <si>
    <t>カナ名</t>
  </si>
  <si>
    <t>都道府県名</t>
  </si>
  <si>
    <t>年齢</t>
  </si>
  <si>
    <t>住所１（市区町村郡）</t>
    <rPh sb="4" eb="6">
      <t>シク</t>
    </rPh>
    <rPh sb="6" eb="8">
      <t>チョウソン</t>
    </rPh>
    <rPh sb="8" eb="9">
      <t>グン</t>
    </rPh>
    <phoneticPr fontId="1"/>
  </si>
  <si>
    <t>住所２（町名・丁目）</t>
    <rPh sb="4" eb="6">
      <t>チョウメイ</t>
    </rPh>
    <rPh sb="7" eb="8">
      <t>チョウ</t>
    </rPh>
    <rPh sb="8" eb="9">
      <t>メ</t>
    </rPh>
    <phoneticPr fontId="1"/>
  </si>
  <si>
    <t>住所３（番地）</t>
    <rPh sb="4" eb="6">
      <t>バンチ</t>
    </rPh>
    <phoneticPr fontId="1"/>
  </si>
  <si>
    <t>住所４（建物名・部屋番号）</t>
    <rPh sb="4" eb="6">
      <t>タテモノ</t>
    </rPh>
    <rPh sb="6" eb="7">
      <t>メイ</t>
    </rPh>
    <rPh sb="8" eb="10">
      <t>ヘヤ</t>
    </rPh>
    <rPh sb="10" eb="12">
      <t>バンゴウ</t>
    </rPh>
    <phoneticPr fontId="1"/>
  </si>
  <si>
    <t>申込金額</t>
    <rPh sb="0" eb="2">
      <t>モウシコミ</t>
    </rPh>
    <rPh sb="2" eb="4">
      <t>キンガク</t>
    </rPh>
    <phoneticPr fontId="1"/>
  </si>
  <si>
    <t>電話番号</t>
    <phoneticPr fontId="1"/>
  </si>
  <si>
    <t>受検会場</t>
    <rPh sb="0" eb="2">
      <t>ジュケン</t>
    </rPh>
    <rPh sb="2" eb="4">
      <t>カイジョウ</t>
    </rPh>
    <phoneticPr fontId="1"/>
  </si>
  <si>
    <t>札幌</t>
    <rPh sb="0" eb="2">
      <t>サッポロ</t>
    </rPh>
    <phoneticPr fontId="1"/>
  </si>
  <si>
    <t>組織名</t>
    <rPh sb="0" eb="3">
      <t>ソシキメイ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</si>
  <si>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</si>
  <si>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</si>
  <si>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</si>
  <si>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</si>
  <si>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メールアドレス</t>
    <phoneticPr fontId="1"/>
  </si>
  <si>
    <t>郵便番号</t>
    <phoneticPr fontId="1"/>
  </si>
  <si>
    <t>申込項目を選択してください。申込金額が自動計算されます。</t>
    <rPh sb="0" eb="2">
      <t>モウシコミ</t>
    </rPh>
    <rPh sb="2" eb="4">
      <t>コウモク</t>
    </rPh>
    <rPh sb="5" eb="7">
      <t>センタク</t>
    </rPh>
    <rPh sb="14" eb="16">
      <t>モウシコミ</t>
    </rPh>
    <rPh sb="16" eb="18">
      <t>キンガク</t>
    </rPh>
    <rPh sb="19" eb="21">
      <t>ジドウ</t>
    </rPh>
    <rPh sb="21" eb="23">
      <t>ケイサン</t>
    </rPh>
    <phoneticPr fontId="1"/>
  </si>
  <si>
    <t>生年月日</t>
    <rPh sb="0" eb="2">
      <t>セイネン</t>
    </rPh>
    <rPh sb="2" eb="4">
      <t>ガッピ</t>
    </rPh>
    <phoneticPr fontId="1"/>
  </si>
  <si>
    <t>性別</t>
    <phoneticPr fontId="1"/>
  </si>
  <si>
    <t>中級講習</t>
    <rPh sb="0" eb="4">
      <t>チュウキュウコウシュウ</t>
    </rPh>
    <phoneticPr fontId="1"/>
  </si>
  <si>
    <t>申込項目</t>
    <rPh sb="0" eb="2">
      <t>モウシコミ</t>
    </rPh>
    <rPh sb="2" eb="4">
      <t>コウモク</t>
    </rPh>
    <phoneticPr fontId="1"/>
  </si>
  <si>
    <t>初級＋中級講習</t>
    <rPh sb="0" eb="2">
      <t>ショキュウ</t>
    </rPh>
    <rPh sb="3" eb="7">
      <t>チュウキュウコウシュウ</t>
    </rPh>
    <phoneticPr fontId="1"/>
  </si>
  <si>
    <t>初級＋中級</t>
    <rPh sb="0" eb="2">
      <t>ショキュウ</t>
    </rPh>
    <rPh sb="3" eb="5">
      <t>チュウキュウ</t>
    </rPh>
    <phoneticPr fontId="1"/>
  </si>
  <si>
    <t>中級＋中級講習</t>
    <rPh sb="0" eb="2">
      <t>チュウキュウ</t>
    </rPh>
    <rPh sb="3" eb="7">
      <t>チュウキュウコウシュウ</t>
    </rPh>
    <phoneticPr fontId="1"/>
  </si>
  <si>
    <t>初級＋中級＋中級講習</t>
    <rPh sb="0" eb="2">
      <t>ショキュウ</t>
    </rPh>
    <rPh sb="3" eb="5">
      <t>チュウキュウ</t>
    </rPh>
    <rPh sb="6" eb="10">
      <t>チュウキュウコウシュウ</t>
    </rPh>
    <phoneticPr fontId="1"/>
  </si>
  <si>
    <t>jtuc-workrule@sv.rengo-net.or.jp</t>
    <phoneticPr fontId="1"/>
  </si>
  <si>
    <t>jtuc-workrule@sv.rengo-net.or.jp</t>
    <phoneticPr fontId="1"/>
  </si>
  <si>
    <r>
      <t xml:space="preserve">送金名義
</t>
    </r>
    <r>
      <rPr>
        <b/>
        <sz val="9"/>
        <color rgb="FFFF0000"/>
        <rFont val="メイリオ"/>
        <family val="3"/>
        <charset val="128"/>
      </rPr>
      <t>必ず記入してください</t>
    </r>
    <rPh sb="0" eb="2">
      <t>ソウキン</t>
    </rPh>
    <rPh sb="2" eb="4">
      <t>メイギ</t>
    </rPh>
    <rPh sb="5" eb="6">
      <t>カナラ</t>
    </rPh>
    <rPh sb="7" eb="9">
      <t>キニュウ</t>
    </rPh>
    <phoneticPr fontId="1"/>
  </si>
  <si>
    <r>
      <t xml:space="preserve">送金名義
</t>
    </r>
    <r>
      <rPr>
        <b/>
        <sz val="9"/>
        <color rgb="FFFF0000"/>
        <rFont val="メイリオ"/>
        <family val="3"/>
        <charset val="128"/>
      </rPr>
      <t>必ず記入してください</t>
    </r>
    <rPh sb="0" eb="2">
      <t>ソウキン</t>
    </rPh>
    <rPh sb="2" eb="4">
      <t>メイギ</t>
    </rPh>
    <phoneticPr fontId="1"/>
  </si>
  <si>
    <t>所属（組織名）</t>
    <rPh sb="0" eb="2">
      <t>ショゾク</t>
    </rPh>
    <rPh sb="3" eb="6">
      <t>ソシキメイ</t>
    </rPh>
    <phoneticPr fontId="1"/>
  </si>
  <si>
    <t>メールアドレス有効の有無</t>
    <rPh sb="7" eb="9">
      <t>ユウコウ</t>
    </rPh>
    <rPh sb="10" eb="12">
      <t>ウム</t>
    </rPh>
    <phoneticPr fontId="1"/>
  </si>
  <si>
    <t>メールアドレス有効の有無</t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</si>
  <si>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</si>
  <si>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</si>
  <si>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栃木</t>
    <rPh sb="0" eb="2">
      <t>トチギ</t>
    </rPh>
    <phoneticPr fontId="1"/>
  </si>
  <si>
    <t>埼玉</t>
    <rPh sb="0" eb="2">
      <t>サイタマ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</si>
  <si>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</si>
  <si>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</si>
  <si>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長野</t>
    <rPh sb="0" eb="2">
      <t>ナガノ</t>
    </rPh>
    <phoneticPr fontId="1"/>
  </si>
  <si>
    <t>愛知</t>
    <rPh sb="0" eb="2">
      <t>アイチ</t>
    </rPh>
    <phoneticPr fontId="1"/>
  </si>
  <si>
    <t>岐阜</t>
    <rPh sb="0" eb="2">
      <t>ギフ</t>
    </rPh>
    <phoneticPr fontId="1"/>
  </si>
  <si>
    <t>新潟</t>
    <rPh sb="0" eb="2">
      <t>ニイガタ</t>
    </rPh>
    <phoneticPr fontId="1"/>
  </si>
  <si>
    <t>滋賀</t>
    <rPh sb="0" eb="2">
      <t>シガ</t>
    </rPh>
    <phoneticPr fontId="1"/>
  </si>
  <si>
    <t>大阪</t>
    <rPh sb="0" eb="2">
      <t>オオサカ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</si>
  <si>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</si>
  <si>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</si>
  <si>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</si>
  <si>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</si>
  <si>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</si>
  <si>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</si>
  <si>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</si>
  <si>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</si>
  <si>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</si>
  <si>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　ワークルール検定2023・春（初級・中級）注意事項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チュウイ</t>
    </rPh>
    <rPh sb="24" eb="26">
      <t>ジコウ</t>
    </rPh>
    <phoneticPr fontId="1"/>
  </si>
  <si>
    <t>【問い合わせ先】連合　運動企画局（担当：金田・田畑）
　電　話：03-5295-0538
　メール：jtuc-workrule@sv.rengo-net.or.jp</t>
    <rPh sb="1" eb="2">
      <t>ト</t>
    </rPh>
    <rPh sb="3" eb="4">
      <t>ア</t>
    </rPh>
    <rPh sb="6" eb="7">
      <t>サキ</t>
    </rPh>
    <rPh sb="8" eb="10">
      <t>レンゴウ</t>
    </rPh>
    <rPh sb="11" eb="13">
      <t>ウンドウ</t>
    </rPh>
    <rPh sb="13" eb="15">
      <t>キカク</t>
    </rPh>
    <rPh sb="15" eb="16">
      <t>キョク</t>
    </rPh>
    <rPh sb="17" eb="19">
      <t>タントウ</t>
    </rPh>
    <rPh sb="20" eb="22">
      <t>カナダ</t>
    </rPh>
    <rPh sb="23" eb="25">
      <t>タバタ</t>
    </rPh>
    <rPh sb="28" eb="29">
      <t>デン</t>
    </rPh>
    <rPh sb="30" eb="31">
      <t>ハナシ</t>
    </rPh>
    <phoneticPr fontId="1"/>
  </si>
  <si>
    <t>留萌</t>
    <rPh sb="0" eb="2">
      <t>ルモイ</t>
    </rPh>
    <phoneticPr fontId="1"/>
  </si>
  <si>
    <t>送付先：連合 運動企画局（金田・田畑）</t>
    <rPh sb="16" eb="18">
      <t>タバタ</t>
    </rPh>
    <phoneticPr fontId="1"/>
  </si>
  <si>
    <t>送付先：連合 運動企画局（金田・田畑）</t>
    <phoneticPr fontId="1"/>
  </si>
  <si>
    <t>　ワークルール検定2023・春（初級・中級）札幌会場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サッポロ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</si>
  <si>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ワークルール検定2023・春（初級）留萌会場　連合組織内受付用紙</t>
    <rPh sb="7" eb="9">
      <t>ケンテイ</t>
    </rPh>
    <rPh sb="14" eb="15">
      <t>ハル</t>
    </rPh>
    <rPh sb="16" eb="18">
      <t>ショキュウ</t>
    </rPh>
    <rPh sb="19" eb="21">
      <t>ルモイ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</si>
  <si>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ワークルール検定2023・春（初級）青森会場　連合組織内受付用紙</t>
    <rPh sb="7" eb="9">
      <t>ケンテイ</t>
    </rPh>
    <rPh sb="14" eb="15">
      <t>ハル</t>
    </rPh>
    <rPh sb="16" eb="18">
      <t>ショキュウ</t>
    </rPh>
    <rPh sb="19" eb="21">
      <t>アオモリ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</si>
  <si>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ワークルール検定2023・春（初級）岩手会場　連合組織内受付用紙</t>
    <rPh sb="7" eb="9">
      <t>ケンテイ</t>
    </rPh>
    <rPh sb="14" eb="15">
      <t>ハル</t>
    </rPh>
    <rPh sb="16" eb="18">
      <t>ショキュウ</t>
    </rPh>
    <rPh sb="19" eb="21">
      <t>イワテ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</si>
  <si>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ワークルール検定2023・春（初級）栃木会場　連合組織内受付用紙</t>
    <rPh sb="7" eb="9">
      <t>ケンテイ</t>
    </rPh>
    <rPh sb="14" eb="15">
      <t>ハル</t>
    </rPh>
    <rPh sb="16" eb="18">
      <t>ショキュウ</t>
    </rPh>
    <rPh sb="19" eb="21">
      <t>トチギ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</si>
  <si>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ワークルール検定2023・春（初級）埼玉会場　連合組織内受付用紙</t>
    <rPh sb="7" eb="9">
      <t>ケンテイ</t>
    </rPh>
    <rPh sb="14" eb="15">
      <t>ハル</t>
    </rPh>
    <rPh sb="16" eb="18">
      <t>ショキュウ</t>
    </rPh>
    <rPh sb="19" eb="21">
      <t>サイタマ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</si>
  <si>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ワークルール検定2023・春（初級・中級）東京会場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トウキョウ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</si>
  <si>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ワークルール検定2023・春（初級）神奈川会場　連合組織内受付用紙</t>
    <rPh sb="7" eb="9">
      <t>ケンテイ</t>
    </rPh>
    <rPh sb="14" eb="15">
      <t>ハル</t>
    </rPh>
    <rPh sb="16" eb="18">
      <t>ショキュウ</t>
    </rPh>
    <rPh sb="19" eb="22">
      <t>カナガワ</t>
    </rPh>
    <rPh sb="22" eb="24">
      <t>カイジョウ</t>
    </rPh>
    <rPh sb="25" eb="27">
      <t>レンゴウ</t>
    </rPh>
    <rPh sb="27" eb="29">
      <t>ソシキ</t>
    </rPh>
    <rPh sb="29" eb="30">
      <t>ナイ</t>
    </rPh>
    <rPh sb="30" eb="32">
      <t>ウケツケ</t>
    </rPh>
    <rPh sb="32" eb="34">
      <t>ヨウシ</t>
    </rPh>
    <phoneticPr fontId="1"/>
  </si>
  <si>
    <t>　ワークルール検定2023・春（初級）長野会場　連合組織内受付用紙</t>
    <rPh sb="7" eb="9">
      <t>ケンテイ</t>
    </rPh>
    <rPh sb="14" eb="15">
      <t>ハル</t>
    </rPh>
    <rPh sb="16" eb="18">
      <t>ショキュウ</t>
    </rPh>
    <rPh sb="19" eb="21">
      <t>ナガノ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</si>
  <si>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ワークルール検定2023・春（初級・中級）愛知会場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アイチ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</si>
  <si>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ワークルール検定2023・春（初級）岐阜会場　連合組織内受付用紙</t>
    <rPh sb="7" eb="9">
      <t>ケンテイ</t>
    </rPh>
    <rPh sb="14" eb="15">
      <t>ハル</t>
    </rPh>
    <rPh sb="16" eb="18">
      <t>ショキュウ</t>
    </rPh>
    <rPh sb="19" eb="21">
      <t>ギフ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</si>
  <si>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ワークルール検定2023・春（初級・中級）新潟会場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ニイガタ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</si>
  <si>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ワークルール検定2023・春（初級）滋賀会場　連合組織内受付用紙</t>
    <rPh sb="7" eb="9">
      <t>ケンテイ</t>
    </rPh>
    <rPh sb="14" eb="15">
      <t>ハル</t>
    </rPh>
    <rPh sb="16" eb="18">
      <t>ショキュウ</t>
    </rPh>
    <rPh sb="19" eb="21">
      <t>シガ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</si>
  <si>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ワークルール検定2023・春（初級・中級）大阪会場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オオサカ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</si>
  <si>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ワークルール検定2023・春（初級）広島会場　連合組織内受付用紙</t>
    <rPh sb="7" eb="9">
      <t>ケンテイ</t>
    </rPh>
    <rPh sb="14" eb="15">
      <t>ハル</t>
    </rPh>
    <rPh sb="16" eb="18">
      <t>ショキュウ</t>
    </rPh>
    <rPh sb="19" eb="21">
      <t>ヒロシマ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</si>
  <si>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ワークルール検定2023・春（初級）山口会場　連合組織内受付用紙</t>
    <rPh sb="7" eb="9">
      <t>ケンテイ</t>
    </rPh>
    <rPh sb="14" eb="15">
      <t>ハル</t>
    </rPh>
    <rPh sb="16" eb="18">
      <t>ショキュウ</t>
    </rPh>
    <rPh sb="19" eb="21">
      <t>ヤマグチ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</si>
  <si>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ワークルール検定2023・春（初級）香川会場　連合組織内受付用紙</t>
    <rPh sb="7" eb="9">
      <t>ケンテイ</t>
    </rPh>
    <rPh sb="14" eb="15">
      <t>ハル</t>
    </rPh>
    <rPh sb="16" eb="18">
      <t>ショキュウ</t>
    </rPh>
    <rPh sb="19" eb="21">
      <t>カガワ</t>
    </rPh>
    <rPh sb="21" eb="23">
      <t>カイジョウ</t>
    </rPh>
    <rPh sb="24" eb="26">
      <t>レンゴウ</t>
    </rPh>
    <rPh sb="26" eb="28">
      <t>ソシキ</t>
    </rPh>
    <rPh sb="28" eb="29">
      <t>ナイ</t>
    </rPh>
    <rPh sb="29" eb="31">
      <t>ウケツケ</t>
    </rPh>
    <rPh sb="31" eb="33">
      <t>ヨウシ</t>
    </rPh>
    <phoneticPr fontId="1"/>
  </si>
  <si>
    <t>　ワークルール検定2023・春（初級・中級）福岡会場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フクオカ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</si>
  <si>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ワークルール検定2023春（初級）佐賀会場　連合組織内受付用紙</t>
    <rPh sb="7" eb="9">
      <t>ケンテイ</t>
    </rPh>
    <rPh sb="13" eb="14">
      <t>ハル</t>
    </rPh>
    <rPh sb="15" eb="17">
      <t>ショキュウ</t>
    </rPh>
    <rPh sb="18" eb="20">
      <t>サガ</t>
    </rPh>
    <rPh sb="20" eb="22">
      <t>カイジョウ</t>
    </rPh>
    <rPh sb="23" eb="25">
      <t>レンゴウ</t>
    </rPh>
    <rPh sb="25" eb="27">
      <t>ソシキ</t>
    </rPh>
    <rPh sb="27" eb="28">
      <t>ナイ</t>
    </rPh>
    <rPh sb="28" eb="30">
      <t>ウケツケ</t>
    </rPh>
    <rPh sb="30" eb="32">
      <t>ヨウシ</t>
    </rPh>
    <phoneticPr fontId="1"/>
  </si>
  <si>
    <t>　ワークルール検定2023・春（初級・中級）長崎会場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ナガサキ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</si>
  <si>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ワークルール検定2023・春（初級）鹿児島会場　連合組織内受付用紙</t>
    <rPh sb="7" eb="9">
      <t>ケンテイ</t>
    </rPh>
    <rPh sb="14" eb="15">
      <t>ハル</t>
    </rPh>
    <rPh sb="16" eb="18">
      <t>ショキュウ</t>
    </rPh>
    <rPh sb="19" eb="22">
      <t>カゴシマ</t>
    </rPh>
    <rPh sb="22" eb="24">
      <t>カイジョウ</t>
    </rPh>
    <rPh sb="25" eb="27">
      <t>レンゴウ</t>
    </rPh>
    <rPh sb="27" eb="29">
      <t>ソシキ</t>
    </rPh>
    <rPh sb="29" eb="30">
      <t>ナイ</t>
    </rPh>
    <rPh sb="30" eb="32">
      <t>ウケツケ</t>
    </rPh>
    <rPh sb="32" eb="34">
      <t>ヨウシ</t>
    </rPh>
    <phoneticPr fontId="1"/>
  </si>
  <si>
    <t>　ワークルール検定2023・春（初級・中級）沖縄会場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オキナワ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</si>
  <si>
    <t>　ワークルール検定2023・春（初級・中級）愛媛会場　連合組織内受付用紙</t>
    <rPh sb="7" eb="9">
      <t>ケンテイ</t>
    </rPh>
    <rPh sb="14" eb="15">
      <t>ハル</t>
    </rPh>
    <rPh sb="16" eb="18">
      <t>ショキュウ</t>
    </rPh>
    <rPh sb="19" eb="21">
      <t>チュウキュウ</t>
    </rPh>
    <rPh sb="22" eb="24">
      <t>エヒメ</t>
    </rPh>
    <rPh sb="24" eb="26">
      <t>カイジョウ</t>
    </rPh>
    <rPh sb="27" eb="29">
      <t>レンゴウ</t>
    </rPh>
    <rPh sb="29" eb="31">
      <t>ソシキ</t>
    </rPh>
    <rPh sb="31" eb="32">
      <t>ナイ</t>
    </rPh>
    <rPh sb="32" eb="34">
      <t>ウケツケ</t>
    </rPh>
    <rPh sb="34" eb="36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</si>
</sst>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</xf>
    <xf numFmtId="0" fontId="0" fillId="2" borderId="2" xfId="0" applyFill="1" applyBorder="1" applyProtection="1">
      <alignment vertical="center"/>
    </xf>
    <xf numFmtId="0" fontId="3" fillId="0" borderId="0" xfId="0" applyFont="1" applyAlignment="1" applyProtection="1">
      <alignment wrapText="1"/>
      <protection locked="0"/>
    </xf>
    <xf numFmtId="56" fontId="0" fillId="0" borderId="0" xfId="0" applyNumberForma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22" fontId="0" fillId="0" borderId="0" xfId="0" applyNumberFormat="1" applyBorder="1" applyProtection="1">
      <alignment vertical="center"/>
      <protection locked="0"/>
    </xf>
    <xf numFmtId="14" fontId="0" fillId="0" borderId="0" xfId="0" applyNumberFormat="1" applyBorder="1" applyProtection="1">
      <alignment vertical="center"/>
      <protection locked="0"/>
    </xf>
    <xf numFmtId="17" fontId="0" fillId="0" borderId="0" xfId="0" applyNumberFormat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</xf>
    <xf numFmtId="0" fontId="3" fillId="0" borderId="0" xfId="0" applyFont="1" applyBorder="1" applyAlignment="1" applyProtection="1">
      <alignment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22" fontId="8" fillId="0" borderId="0" xfId="0" applyNumberFormat="1" applyFont="1" applyProtection="1">
      <alignment vertical="center"/>
      <protection locked="0"/>
    </xf>
    <xf numFmtId="14" fontId="8" fillId="0" borderId="0" xfId="0" applyNumberFormat="1" applyFo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 shrinkToFi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4" fontId="0" fillId="0" borderId="0" xfId="0" applyNumberForma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8" fillId="0" borderId="1" xfId="0" applyNumberFormat="1" applyFont="1" applyBorder="1" applyProtection="1">
      <alignment vertical="center"/>
      <protection locked="0"/>
    </xf>
    <xf numFmtId="49" fontId="0" fillId="0" borderId="1" xfId="0" applyNumberFormat="1" applyFont="1" applyBorder="1" applyAlignment="1" applyProtection="1">
      <alignment horizontal="left" vertical="center"/>
      <protection locked="0"/>
    </xf>
    <xf numFmtId="49" fontId="6" fillId="0" borderId="1" xfId="1" applyNumberFormat="1" applyBorder="1" applyProtection="1">
      <alignment vertical="center"/>
      <protection locked="0"/>
    </xf>
    <xf numFmtId="49" fontId="8" fillId="0" borderId="3" xfId="0" applyNumberFormat="1" applyFont="1" applyBorder="1" applyProtection="1">
      <alignment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6" fillId="0" borderId="0" xfId="1" applyBorder="1" applyAlignme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22" fontId="8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0" borderId="0" xfId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</xdr:row>
      <xdr:rowOff>6350</xdr:rowOff>
    </xdr:from>
    <xdr:to>
      <xdr:col>9</xdr:col>
      <xdr:colOff>1066800</xdr:colOff>
      <xdr:row>28</xdr:row>
      <xdr:rowOff>184150</xdr:rowOff>
    </xdr:to>
    <xdr:sp macro="" textlink="">
      <xdr:nvSpPr>
        <xdr:cNvPr id="7" name="テキスト ボックス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7800" y="349250"/>
          <a:ext cx="8305800" cy="635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kumimoji="1" 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・本用紙に入力されたデータをそのまま受検票送付等に使用しますので</a:t>
          </a:r>
          <a:r>
            <a:rPr kumimoji="1"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、</a:t>
          </a:r>
          <a:r>
            <a:rPr kumimoji="1" lang="ja-JP" sz="105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すべての欄に入力してください</a:t>
          </a:r>
          <a:r>
            <a:rPr kumimoji="1" 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。</a:t>
          </a:r>
          <a:endParaRPr kumimoji="1" lang="en-US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・新型コロナウイルス感染症防止対策として、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受検</a:t>
          </a:r>
          <a:r>
            <a:rPr kumimoji="1" lang="ja-JP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票は郵送せず、データをメールにて送信いたします。</a:t>
          </a:r>
          <a:r>
            <a:rPr kumimoji="1" lang="ja-JP" altLang="en-US" sz="105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必ず受検者ご本人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r>
            <a:rPr kumimoji="1" lang="ja-JP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メール</a:t>
          </a:r>
          <a:endParaRPr kumimoji="1" lang="en-US" altLang="ja-JP" sz="1050" b="0" u="none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</a:t>
          </a:r>
          <a:r>
            <a:rPr kumimoji="1" lang="ja-JP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必ず記入していただくようお願いいたします。</a:t>
          </a:r>
          <a:r>
            <a:rPr lang="ja-JP" altLang="ja-JP" sz="105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組織の代表アドレスを記載した場合、受検票データが届かない場合もご</a:t>
          </a:r>
          <a:endParaRPr lang="en-US" altLang="ja-JP" sz="1050" u="none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05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ja-JP" sz="105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ざいます。</a:t>
          </a:r>
          <a:endParaRPr lang="en-US" altLang="ja-JP" sz="1050" u="none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en-US" sz="105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アドレスの記載間違いが多くなっております。送付前に今一度ご確認をお願いいたします。</a:t>
          </a:r>
          <a:endParaRPr lang="ja-JP" altLang="ja-JP" sz="1050" b="1" u="sng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・初級の事前講習、中級講習も</a:t>
          </a:r>
          <a:r>
            <a:rPr kumimoji="1" lang="en-US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Web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講習となります。後日、ご記入いただきましたメールアドレスに受講用</a:t>
          </a:r>
          <a:r>
            <a:rPr kumimoji="1" lang="en-US" altLang="ja-JP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URL</a:t>
          </a:r>
          <a:r>
            <a:rPr kumimoji="1" lang="ja-JP" altLang="en-US" sz="1050" b="0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をお送りします。</a:t>
          </a:r>
          <a:endParaRPr kumimoji="1" lang="en-US" altLang="ja-JP" sz="1050" b="0" u="none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spcAft>
              <a:spcPts val="0"/>
            </a:spcAft>
          </a:pP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・こちらに入力された住所に合格証が送付されます。</a:t>
          </a:r>
          <a:r>
            <a:rPr kumimoji="1" lang="ja-JP" altLang="en-US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組織の住所を記載いただく場合は、住所欄にも組織名の記載を願います。</a:t>
          </a:r>
          <a:endParaRPr lang="ja-JP" sz="1050">
            <a:effectLst/>
            <a:latin typeface="メイリオ" panose="020B0604030504040204" pitchFamily="50" charset="-128"/>
            <a:ea typeface="メイリオ" panose="020B0604030504040204" pitchFamily="50" charset="-128"/>
            <a:cs typeface="ＭＳ Ｐゴシック" panose="020B0600070205080204" pitchFamily="50" charset="-128"/>
          </a:endParaRPr>
        </a:p>
        <a:p>
          <a:pPr marL="139700" indent="-139700">
            <a:spcAft>
              <a:spcPts val="0"/>
            </a:spcAft>
          </a:pP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・受検料（初級</a:t>
          </a:r>
          <a:r>
            <a:rPr kumimoji="1" lang="en-US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2,900</a:t>
          </a: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円、中級</a:t>
          </a:r>
          <a:r>
            <a:rPr kumimoji="1" lang="en-US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4,900</a:t>
          </a: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円</a:t>
          </a:r>
          <a:r>
            <a:rPr kumimoji="1" lang="ja-JP" altLang="en-US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、中級講習</a:t>
          </a:r>
          <a:r>
            <a:rPr kumimoji="1" lang="en-US" alt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5,000</a:t>
          </a: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×人数）の入金確認ができ次第、申し込み成立とさせていただきます。</a:t>
          </a:r>
          <a:endParaRPr kumimoji="1" lang="en-US" altLang="ja-JP" sz="1050">
            <a:solidFill>
              <a:srgbClr val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139700" indent="-139700">
            <a:spcAft>
              <a:spcPts val="0"/>
            </a:spcAft>
          </a:pPr>
          <a:r>
            <a:rPr kumimoji="1" lang="ja-JP" altLang="en-US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本申込フォーム送信後、</a:t>
          </a:r>
          <a:r>
            <a:rPr kumimoji="1" lang="en-US" sz="1050" u="sng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3</a:t>
          </a:r>
          <a:r>
            <a:rPr kumimoji="1" lang="ja-JP" sz="1050" u="sng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日以内</a:t>
          </a: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にお振り込みをお願いいたします。</a:t>
          </a:r>
          <a:endParaRPr lang="ja-JP" sz="1050">
            <a:effectLst/>
            <a:latin typeface="メイリオ" panose="020B0604030504040204" pitchFamily="50" charset="-128"/>
            <a:ea typeface="メイリオ" panose="020B0604030504040204" pitchFamily="50" charset="-128"/>
            <a:cs typeface="ＭＳ Ｐゴシック" panose="020B0600070205080204" pitchFamily="50" charset="-128"/>
          </a:endParaRPr>
        </a:p>
        <a:p>
          <a:r>
            <a:rPr kumimoji="1" lang="ja-JP" altLang="ja-JP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ja-JP" altLang="ja-JP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一度納入された検定料は、返金いたしません。ただし主催者側の都合により検定を実施できない場合には、検定料を返</a:t>
          </a:r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endParaRPr lang="en-US" altLang="ja-JP" sz="1100" b="0" i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金いたします。</a:t>
          </a:r>
          <a:endParaRPr lang="ja-JP" altLang="ja-JP" sz="105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spcAft>
              <a:spcPts val="0"/>
            </a:spcAft>
          </a:pPr>
          <a:r>
            <a:rPr kumimoji="1"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・振り込み後の受検者氏名の変更はご相談ください。</a:t>
          </a:r>
          <a:endParaRPr lang="ja-JP" sz="1050">
            <a:effectLst/>
            <a:latin typeface="メイリオ" panose="020B0604030504040204" pitchFamily="50" charset="-128"/>
            <a:ea typeface="メイリオ" panose="020B060403050404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kumimoji="1" lang="ja-JP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受検料振込先：</a:t>
          </a:r>
          <a:r>
            <a:rPr lang="ja-JP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中央労働金庫　本店営業部</a:t>
          </a:r>
          <a:r>
            <a:rPr lang="en-US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/>
          </a:r>
          <a:br>
            <a:rPr lang="en-US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</a:br>
          <a:r>
            <a:rPr lang="ja-JP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普通預金　１０７３８９</a:t>
          </a:r>
          <a:r>
            <a:rPr lang="en-US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/>
          </a:r>
          <a:br>
            <a:rPr lang="en-US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</a:br>
          <a:r>
            <a:rPr lang="ja-JP" sz="1050" b="1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（一社）日本ワークルール検定協会　代表理事　道幸　哲也（ドウコウテツナリ）</a:t>
          </a:r>
          <a:endParaRPr lang="ja-JP" sz="1050">
            <a:effectLst/>
            <a:latin typeface="メイリオ" panose="020B0604030504040204" pitchFamily="50" charset="-128"/>
            <a:ea typeface="メイリオ" panose="020B060403050404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lang="ja-JP" altLang="en-US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</a:t>
          </a:r>
          <a:r>
            <a:rPr lang="ja-JP" sz="1050">
              <a:solidFill>
                <a:srgbClr val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※振り込み手数料はご負担願います。</a:t>
          </a:r>
          <a:endParaRPr lang="ja-JP" sz="1050">
            <a:effectLst/>
            <a:latin typeface="メイリオ" panose="020B0604030504040204" pitchFamily="50" charset="-128"/>
            <a:ea typeface="メイリオ" panose="020B0604030504040204" pitchFamily="50" charset="-128"/>
            <a:cs typeface="ＭＳ Ｐゴシック" panose="020B060007020508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組織内申し込み受付期間：</a:t>
          </a:r>
          <a:r>
            <a:rPr kumimoji="1" lang="en-US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2023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</a:t>
          </a:r>
          <a:r>
            <a:rPr kumimoji="1" lang="en-US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13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日（月）～</a:t>
          </a:r>
          <a:r>
            <a:rPr kumimoji="1" lang="en-US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5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11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日（木）</a:t>
          </a:r>
          <a:endParaRPr kumimoji="1" lang="en-US" altLang="ja-JP" sz="1050" b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050" b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締切厳守</a:t>
          </a: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r>
            <a:rPr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締切後は、いかなる理由であれ、受付することはできません。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spcAft>
              <a:spcPts val="0"/>
            </a:spcAft>
          </a:pPr>
          <a:r>
            <a:rPr kumimoji="1" lang="ja-JP" sz="1050" b="1" u="none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※定員に達した場合は受付期間内でも締め切る場合がありますので、ご了承ください。</a:t>
          </a:r>
          <a:endParaRPr kumimoji="0" lang="en-US" altLang="ja-JP" sz="1050" b="1" u="none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spcAft>
              <a:spcPts val="0"/>
            </a:spcAft>
          </a:pP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・初級・中級同日受検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も可能です。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ただし、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初級を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受検せず、中級のみの受検はできません。</a:t>
          </a:r>
          <a:endParaRPr lang="ja-JP" altLang="ja-JP" sz="11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4109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914400</xdr:colOff>
      <xdr:row>1</xdr:row>
      <xdr:rowOff>0</xdr:rowOff>
    </xdr:from>
    <xdr:to>
      <xdr:col>16</xdr:col>
      <xdr:colOff>1250950</xdr:colOff>
      <xdr:row>3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610E5EC-B785-49BB-9A60-8D2BD3C3EAF3}"/>
            </a:ext>
          </a:extLst>
        </xdr:cNvPr>
        <xdr:cNvSpPr/>
      </xdr:nvSpPr>
      <xdr:spPr>
        <a:xfrm>
          <a:off x="11715750" y="292100"/>
          <a:ext cx="5245100" cy="723900"/>
        </a:xfrm>
        <a:prstGeom prst="wedgeRoundRectCallout">
          <a:avLst>
            <a:gd name="adj1" fmla="val 40110"/>
            <a:gd name="adj2" fmla="val 7846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381000</xdr:colOff>
      <xdr:row>0</xdr:row>
      <xdr:rowOff>222250</xdr:rowOff>
    </xdr:from>
    <xdr:to>
      <xdr:col>24</xdr:col>
      <xdr:colOff>241300</xdr:colOff>
      <xdr:row>2</xdr:row>
      <xdr:rowOff>292100</xdr:rowOff>
    </xdr:to>
    <xdr:sp macro="" textlink="">
      <xdr:nvSpPr>
        <xdr:cNvPr id="3" name="四角形吹き出し 2"/>
        <xdr:cNvSpPr/>
      </xdr:nvSpPr>
      <xdr:spPr>
        <a:xfrm>
          <a:off x="21005800" y="222250"/>
          <a:ext cx="3676650" cy="723900"/>
        </a:xfrm>
        <a:prstGeom prst="wedgeRectCallout">
          <a:avLst>
            <a:gd name="adj1" fmla="val -44788"/>
            <a:gd name="adj2" fmla="val 9117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FALSE</a:t>
          </a:r>
          <a:r>
            <a:rPr kumimoji="1"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」となっている場合は、メールアドレスが間違っている可能があります。今一度お確かめください。</a:t>
          </a:r>
          <a:endParaRPr lang="ja-JP" altLang="ja-JP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844550</xdr:colOff>
      <xdr:row>0</xdr:row>
      <xdr:rowOff>273050</xdr:rowOff>
    </xdr:from>
    <xdr:to>
      <xdr:col>16</xdr:col>
      <xdr:colOff>1104900</xdr:colOff>
      <xdr:row>2</xdr:row>
      <xdr:rowOff>330200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ECEB7F6-2856-40F1-8D00-A8B6337E272C}"/>
            </a:ext>
          </a:extLst>
        </xdr:cNvPr>
        <xdr:cNvSpPr/>
      </xdr:nvSpPr>
      <xdr:spPr>
        <a:xfrm>
          <a:off x="11645900" y="273050"/>
          <a:ext cx="5168900" cy="711200"/>
        </a:xfrm>
        <a:prstGeom prst="wedgeRoundRectCallout">
          <a:avLst>
            <a:gd name="adj1" fmla="val 44843"/>
            <a:gd name="adj2" fmla="val 8988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kumimoji="1" lang="ja-JP" altLang="en-US" sz="105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受検者ご本人のメールアドレスを必ず記入してください。</a:t>
          </a:r>
          <a:endParaRPr kumimoji="1" lang="en-US" altLang="ja-JP" sz="105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latinLnBrk="1"/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組織の代表</a:t>
          </a:r>
          <a:r>
            <a:rPr lang="ja-JP" altLang="en-US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アドレス</a:t>
          </a:r>
          <a:r>
            <a:rPr lang="ja-JP" altLang="ja-JP" sz="105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を記載した場合、受検票データが届かない場合もございます。</a:t>
          </a:r>
        </a:p>
      </xdr:txBody>
    </xdr:sp>
    <xdr:clientData/>
  </xdr:twoCellAnchor>
  <xdr:twoCellAnchor>
    <xdr:from>
      <xdr:col>19</xdr:col>
      <xdr:colOff>444500</xdr:colOff>
      <xdr:row>0</xdr:row>
      <xdr:rowOff>190500</xdr:rowOff>
    </xdr:from>
    <xdr:to>
      <xdr:col>24</xdr:col>
      <xdr:colOff>381000</xdr:colOff>
      <xdr:row>2</xdr:row>
      <xdr:rowOff>209550</xdr:rowOff>
    </xdr:to>
    <xdr:sp macro="" textlink="">
      <xdr:nvSpPr>
        <xdr:cNvPr id="3" name="四角形吹き出し 2"/>
        <xdr:cNvSpPr/>
      </xdr:nvSpPr>
      <xdr:spPr>
        <a:xfrm>
          <a:off x="20294600" y="190500"/>
          <a:ext cx="3676650" cy="673100"/>
        </a:xfrm>
        <a:prstGeom prst="wedgeRectCallout">
          <a:avLst>
            <a:gd name="adj1" fmla="val -48069"/>
            <a:gd name="adj2" fmla="val 1083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FALSE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」となっている場合は、メールアドレスが間違っている可能があります。今一度お確かめください。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tuc-undou-kikaku@sv.rengo-net.or.jp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tuc-workrule@sv.rengo-net.or.jp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tuc-undou-kikaku@sv.rengo-net.or.jp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jtuc-workrule@sv.rengo-net.or.jp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jtuc-undou-kikaku@sv.rengo-net.or.jp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jtuc-workrule@sv.rengo-net.or.jp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jtuc-undou-kikaku@sv.rengo-net.or.jp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jtuc-undou-kikaku@sv.rengo-net.or.jp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jtuc-undou-kikaku@sv.rengo-net.or.jp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jtuc-undou-kikaku@sv.rengo-net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tuc-workrule@sv.rengo-net.or.jp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jtuc-workrule@sv.rengo-net.or.jp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jtuc-undou-kikaku@sv.rengo-net.or.jp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jtuc-workrule@sv.rengo-net.or.jp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jtuc-undou-kikaku@sv.rengo-net.or.jp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jtuc-workrule@sv.rengo-net.or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tuc-undou-kikaku@sv.rengo-net.or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tuc-undou-kikaku@sv.rengo-net.or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tuc-undou-kikaku@sv.rengo-net.or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tuc-undou-kikaku@sv.rengo-net.or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tuc-undou-kikaku@sv.rengo-net.or.j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tuc-workrule@sv.rengo-net.or.jp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tuc-undou-kikaku@sv.rengo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72"/>
  <sheetViews>
    <sheetView tabSelected="1" zoomScaleNormal="100" workbookViewId="0">
      <selection activeCell="L31" sqref="L31"/>
    </sheetView>
  </sheetViews>
  <sheetFormatPr defaultColWidth="8.625" defaultRowHeight="18.75" x14ac:dyDescent="0.4"/>
  <cols>
    <col min="1" max="1" width="3.625" style="1" customWidth="1"/>
    <col min="2" max="6" width="8.625" style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4" width="5.625" style="1" customWidth="1"/>
    <col min="15" max="15" width="17.375" style="1" customWidth="1"/>
    <col min="16" max="16" width="19.875" style="1" customWidth="1"/>
    <col min="17" max="19" width="8.625" style="4" customWidth="1"/>
    <col min="20" max="20" width="9.5" style="5" customWidth="1"/>
    <col min="21" max="21" width="6.125" style="1" customWidth="1"/>
    <col min="22" max="16384" width="8.625" style="1"/>
  </cols>
  <sheetData>
    <row r="1" spans="1:31" ht="27" customHeight="1" x14ac:dyDescent="0.4">
      <c r="A1" s="51" t="s">
        <v>58</v>
      </c>
      <c r="B1" s="51"/>
      <c r="C1" s="51"/>
      <c r="D1" s="51"/>
      <c r="E1" s="51"/>
      <c r="F1" s="51"/>
      <c r="G1" s="51"/>
      <c r="H1" s="51"/>
      <c r="I1" s="51"/>
      <c r="J1" s="51"/>
      <c r="Q1" s="7"/>
      <c r="R1" s="7"/>
      <c r="S1" s="7"/>
      <c r="T1" s="7"/>
    </row>
    <row r="2" spans="1:31" s="15" customFormat="1" ht="18" customHeight="1" x14ac:dyDescent="0.4"/>
    <row r="3" spans="1:31" s="15" customFormat="1" ht="18" customHeight="1" x14ac:dyDescent="0.4"/>
    <row r="4" spans="1:31" s="15" customFormat="1" ht="18" customHeight="1" x14ac:dyDescent="0.4"/>
    <row r="5" spans="1:31" s="2" customFormat="1" x14ac:dyDescent="0.4">
      <c r="J5" s="8"/>
      <c r="Q5" s="3"/>
      <c r="R5" s="3"/>
      <c r="S5" s="3"/>
      <c r="T5" s="9"/>
      <c r="U5" s="10"/>
      <c r="V5" s="10"/>
      <c r="AE5" s="11"/>
    </row>
    <row r="6" spans="1:31" s="2" customFormat="1" x14ac:dyDescent="0.4">
      <c r="J6" s="11"/>
      <c r="Q6" s="3"/>
      <c r="R6" s="3"/>
      <c r="S6" s="3"/>
      <c r="T6" s="9"/>
      <c r="U6" s="10"/>
      <c r="V6" s="10"/>
      <c r="AE6" s="11"/>
    </row>
    <row r="7" spans="1:31" s="2" customFormat="1" x14ac:dyDescent="0.4">
      <c r="J7" s="12"/>
      <c r="Q7" s="3"/>
      <c r="R7" s="3"/>
      <c r="S7" s="3"/>
      <c r="T7" s="9"/>
      <c r="U7" s="10"/>
      <c r="V7" s="10"/>
      <c r="AE7" s="11"/>
    </row>
    <row r="8" spans="1:31" s="2" customFormat="1" x14ac:dyDescent="0.4">
      <c r="Q8" s="3"/>
      <c r="R8" s="3"/>
      <c r="S8" s="3"/>
      <c r="T8" s="9"/>
      <c r="U8" s="10"/>
      <c r="V8" s="10"/>
      <c r="AE8" s="11"/>
    </row>
    <row r="9" spans="1:31" s="2" customFormat="1" x14ac:dyDescent="0.4">
      <c r="J9" s="11"/>
      <c r="Q9" s="3"/>
      <c r="R9" s="3"/>
      <c r="S9" s="3"/>
      <c r="T9" s="9"/>
      <c r="U9" s="10"/>
      <c r="V9" s="10"/>
      <c r="AE9" s="11"/>
    </row>
    <row r="10" spans="1:31" s="2" customFormat="1" x14ac:dyDescent="0.4">
      <c r="Q10" s="3"/>
      <c r="R10" s="3"/>
      <c r="S10" s="3"/>
      <c r="T10" s="9"/>
      <c r="U10" s="10"/>
      <c r="V10" s="10"/>
      <c r="AE10" s="11"/>
    </row>
    <row r="11" spans="1:31" s="2" customFormat="1" x14ac:dyDescent="0.4">
      <c r="Q11" s="3"/>
      <c r="R11" s="3"/>
      <c r="S11" s="3"/>
      <c r="T11" s="9"/>
      <c r="U11" s="10"/>
      <c r="V11" s="10"/>
      <c r="AE11" s="11"/>
    </row>
    <row r="12" spans="1:31" s="2" customFormat="1" x14ac:dyDescent="0.4">
      <c r="J12" s="11"/>
      <c r="Q12" s="3"/>
      <c r="R12" s="3"/>
      <c r="S12" s="3"/>
      <c r="T12" s="9"/>
      <c r="U12" s="10"/>
      <c r="V12" s="10"/>
      <c r="AE12" s="11"/>
    </row>
    <row r="13" spans="1:31" s="2" customFormat="1" x14ac:dyDescent="0.4">
      <c r="Q13" s="3"/>
      <c r="R13" s="3"/>
      <c r="S13" s="3"/>
      <c r="T13" s="9"/>
      <c r="U13" s="10"/>
      <c r="V13" s="10"/>
      <c r="AE13" s="11"/>
    </row>
    <row r="14" spans="1:31" s="2" customFormat="1" x14ac:dyDescent="0.4">
      <c r="Q14" s="3"/>
      <c r="R14" s="3"/>
      <c r="S14" s="3"/>
      <c r="T14" s="9"/>
      <c r="U14" s="10"/>
      <c r="V14" s="10"/>
      <c r="AE14" s="11"/>
    </row>
    <row r="15" spans="1:31" s="2" customFormat="1" x14ac:dyDescent="0.4">
      <c r="Q15" s="3"/>
      <c r="R15" s="3"/>
      <c r="S15" s="3"/>
      <c r="T15" s="9"/>
      <c r="U15" s="10"/>
      <c r="V15" s="10"/>
      <c r="AE15" s="11"/>
    </row>
    <row r="16" spans="1:31" s="2" customFormat="1" x14ac:dyDescent="0.4">
      <c r="Q16" s="3"/>
      <c r="R16" s="3"/>
      <c r="S16" s="3"/>
      <c r="T16" s="9"/>
      <c r="U16" s="10"/>
      <c r="V16" s="10"/>
      <c r="AE16" s="11"/>
    </row>
    <row r="17" spans="2:31" s="2" customFormat="1" x14ac:dyDescent="0.4">
      <c r="Q17" s="3"/>
      <c r="R17" s="3"/>
      <c r="S17" s="3"/>
      <c r="T17" s="9"/>
      <c r="U17" s="10"/>
      <c r="V17" s="10"/>
      <c r="AE17" s="11"/>
    </row>
    <row r="18" spans="2:31" s="2" customFormat="1" x14ac:dyDescent="0.4">
      <c r="Q18" s="3"/>
      <c r="R18" s="3"/>
      <c r="S18" s="3"/>
      <c r="T18" s="9"/>
      <c r="U18" s="10"/>
      <c r="V18" s="10"/>
      <c r="AE18" s="11"/>
    </row>
    <row r="19" spans="2:31" s="2" customFormat="1" x14ac:dyDescent="0.4">
      <c r="Q19" s="3"/>
      <c r="R19" s="3"/>
      <c r="S19" s="3"/>
      <c r="T19" s="9"/>
      <c r="U19" s="10"/>
      <c r="V19" s="10"/>
      <c r="AE19" s="11"/>
    </row>
    <row r="20" spans="2:31" s="2" customFormat="1" x14ac:dyDescent="0.4">
      <c r="Q20" s="3"/>
      <c r="R20" s="3"/>
      <c r="S20" s="3"/>
      <c r="T20" s="9"/>
      <c r="U20" s="10"/>
      <c r="V20" s="10"/>
      <c r="AE20" s="11"/>
    </row>
    <row r="21" spans="2:31" s="2" customFormat="1" x14ac:dyDescent="0.4">
      <c r="Q21" s="3"/>
      <c r="R21" s="3"/>
      <c r="S21" s="3"/>
      <c r="T21" s="9"/>
    </row>
    <row r="22" spans="2:31" s="2" customFormat="1" x14ac:dyDescent="0.4">
      <c r="Q22" s="3"/>
      <c r="R22" s="3"/>
      <c r="S22" s="3"/>
      <c r="T22" s="9"/>
    </row>
    <row r="23" spans="2:31" s="2" customFormat="1" x14ac:dyDescent="0.4">
      <c r="Q23" s="3"/>
      <c r="R23" s="3"/>
      <c r="S23" s="3"/>
      <c r="T23" s="9"/>
    </row>
    <row r="24" spans="2:31" s="2" customFormat="1" x14ac:dyDescent="0.4">
      <c r="Q24" s="3"/>
      <c r="R24" s="3"/>
      <c r="S24" s="3"/>
      <c r="T24" s="9"/>
    </row>
    <row r="25" spans="2:31" s="2" customFormat="1" x14ac:dyDescent="0.4">
      <c r="Q25" s="3"/>
      <c r="R25" s="3"/>
      <c r="S25" s="3"/>
      <c r="T25" s="9"/>
    </row>
    <row r="26" spans="2:31" s="2" customFormat="1" x14ac:dyDescent="0.4">
      <c r="Q26" s="3"/>
      <c r="R26" s="3"/>
      <c r="S26" s="3"/>
      <c r="T26" s="9"/>
    </row>
    <row r="27" spans="2:31" s="2" customFormat="1" x14ac:dyDescent="0.4">
      <c r="Q27" s="3"/>
      <c r="R27" s="3"/>
      <c r="S27" s="3"/>
      <c r="T27" s="9"/>
    </row>
    <row r="28" spans="2:31" s="2" customFormat="1" x14ac:dyDescent="0.4">
      <c r="Q28" s="3"/>
      <c r="R28" s="3"/>
      <c r="S28" s="3"/>
      <c r="T28" s="9"/>
    </row>
    <row r="29" spans="2:31" s="2" customFormat="1" x14ac:dyDescent="0.4">
      <c r="Q29" s="3"/>
      <c r="R29" s="3"/>
      <c r="S29" s="3"/>
      <c r="T29" s="9"/>
    </row>
    <row r="30" spans="2:31" s="20" customFormat="1" ht="87" customHeight="1" x14ac:dyDescent="0.4">
      <c r="B30" s="52" t="s">
        <v>59</v>
      </c>
      <c r="C30" s="53"/>
      <c r="D30" s="53"/>
      <c r="E30" s="53"/>
      <c r="F30" s="53"/>
      <c r="G30" s="53"/>
      <c r="H30" s="33"/>
      <c r="I30" s="33"/>
      <c r="Q30" s="21"/>
      <c r="R30" s="21"/>
      <c r="S30" s="21"/>
      <c r="T30" s="22"/>
    </row>
    <row r="31" spans="2:31" s="2" customFormat="1" ht="18" customHeight="1" x14ac:dyDescent="0.4">
      <c r="B31" s="33"/>
      <c r="C31" s="33"/>
      <c r="D31" s="33"/>
      <c r="E31" s="33"/>
      <c r="F31" s="33"/>
      <c r="G31" s="33"/>
      <c r="H31" s="33"/>
      <c r="I31" s="33"/>
      <c r="Q31" s="3"/>
      <c r="R31" s="3"/>
      <c r="S31" s="3"/>
      <c r="T31" s="9"/>
    </row>
    <row r="32" spans="2:31" s="2" customFormat="1" ht="18" customHeight="1" x14ac:dyDescent="0.4">
      <c r="B32" s="33"/>
      <c r="C32" s="33"/>
      <c r="D32" s="33"/>
      <c r="E32" s="33"/>
      <c r="F32" s="33"/>
      <c r="G32" s="33"/>
      <c r="H32" s="33"/>
      <c r="I32" s="33"/>
      <c r="Q32" s="3"/>
      <c r="R32" s="3"/>
      <c r="S32" s="3"/>
      <c r="T32" s="9"/>
    </row>
    <row r="33" spans="17:20" s="2" customFormat="1" x14ac:dyDescent="0.4">
      <c r="Q33" s="3"/>
      <c r="R33" s="3"/>
      <c r="S33" s="3"/>
      <c r="T33" s="9"/>
    </row>
    <row r="34" spans="17:20" s="2" customFormat="1" x14ac:dyDescent="0.4">
      <c r="Q34" s="3"/>
      <c r="R34" s="3"/>
      <c r="S34" s="3"/>
      <c r="T34" s="9"/>
    </row>
    <row r="35" spans="17:20" s="2" customFormat="1" x14ac:dyDescent="0.4">
      <c r="Q35" s="3"/>
      <c r="R35" s="3"/>
      <c r="S35" s="3"/>
      <c r="T35" s="9"/>
    </row>
    <row r="36" spans="17:20" s="2" customFormat="1" x14ac:dyDescent="0.4">
      <c r="Q36" s="3"/>
      <c r="R36" s="3"/>
      <c r="S36" s="3"/>
      <c r="T36" s="9"/>
    </row>
    <row r="37" spans="17:20" s="2" customFormat="1" x14ac:dyDescent="0.4">
      <c r="Q37" s="3"/>
      <c r="R37" s="3"/>
      <c r="S37" s="3"/>
      <c r="T37" s="9"/>
    </row>
    <row r="38" spans="17:20" s="2" customFormat="1" x14ac:dyDescent="0.4">
      <c r="Q38" s="3"/>
      <c r="R38" s="3"/>
      <c r="S38" s="3"/>
      <c r="T38" s="9"/>
    </row>
    <row r="39" spans="17:20" s="2" customFormat="1" x14ac:dyDescent="0.4">
      <c r="Q39" s="3"/>
      <c r="R39" s="3"/>
      <c r="S39" s="3"/>
      <c r="T39" s="9"/>
    </row>
    <row r="40" spans="17:20" s="2" customFormat="1" x14ac:dyDescent="0.4">
      <c r="Q40" s="3"/>
      <c r="R40" s="3"/>
      <c r="S40" s="3"/>
      <c r="T40" s="9"/>
    </row>
    <row r="41" spans="17:20" s="2" customFormat="1" x14ac:dyDescent="0.4">
      <c r="Q41" s="3"/>
      <c r="R41" s="3"/>
      <c r="S41" s="3"/>
      <c r="T41" s="9"/>
    </row>
    <row r="42" spans="17:20" s="2" customFormat="1" x14ac:dyDescent="0.4">
      <c r="Q42" s="3"/>
      <c r="R42" s="3"/>
      <c r="S42" s="3"/>
      <c r="T42" s="9"/>
    </row>
    <row r="43" spans="17:20" s="2" customFormat="1" x14ac:dyDescent="0.4">
      <c r="Q43" s="3"/>
      <c r="R43" s="3"/>
      <c r="S43" s="3"/>
      <c r="T43" s="9"/>
    </row>
    <row r="44" spans="17:20" s="2" customFormat="1" x14ac:dyDescent="0.4">
      <c r="Q44" s="3"/>
      <c r="R44" s="3"/>
      <c r="S44" s="3"/>
      <c r="T44" s="9"/>
    </row>
    <row r="45" spans="17:20" s="2" customFormat="1" x14ac:dyDescent="0.4">
      <c r="Q45" s="3"/>
      <c r="R45" s="3"/>
      <c r="S45" s="3"/>
      <c r="T45" s="9"/>
    </row>
    <row r="46" spans="17:20" s="2" customFormat="1" x14ac:dyDescent="0.4">
      <c r="Q46" s="3"/>
      <c r="R46" s="3"/>
      <c r="S46" s="3"/>
      <c r="T46" s="9"/>
    </row>
    <row r="47" spans="17:20" s="2" customFormat="1" x14ac:dyDescent="0.4">
      <c r="Q47" s="3"/>
      <c r="R47" s="3"/>
      <c r="S47" s="3"/>
      <c r="T47" s="9"/>
    </row>
    <row r="48" spans="17:20" s="2" customFormat="1" x14ac:dyDescent="0.4">
      <c r="Q48" s="3"/>
      <c r="R48" s="3"/>
      <c r="S48" s="3"/>
      <c r="T48" s="9"/>
    </row>
    <row r="49" spans="17:20" s="2" customFormat="1" x14ac:dyDescent="0.4">
      <c r="Q49" s="3"/>
      <c r="R49" s="3"/>
      <c r="S49" s="3"/>
      <c r="T49" s="9"/>
    </row>
    <row r="50" spans="17:20" s="2" customFormat="1" x14ac:dyDescent="0.4">
      <c r="Q50" s="3"/>
      <c r="R50" s="3"/>
      <c r="S50" s="3"/>
      <c r="T50" s="9"/>
    </row>
    <row r="51" spans="17:20" s="2" customFormat="1" x14ac:dyDescent="0.4">
      <c r="Q51" s="3"/>
      <c r="R51" s="3"/>
      <c r="S51" s="3"/>
      <c r="T51" s="9"/>
    </row>
    <row r="52" spans="17:20" s="2" customFormat="1" x14ac:dyDescent="0.4">
      <c r="Q52" s="3"/>
      <c r="R52" s="3"/>
      <c r="S52" s="3"/>
      <c r="T52" s="9"/>
    </row>
    <row r="53" spans="17:20" s="2" customFormat="1" x14ac:dyDescent="0.4">
      <c r="Q53" s="3"/>
      <c r="R53" s="3"/>
      <c r="S53" s="3"/>
      <c r="T53" s="9"/>
    </row>
    <row r="54" spans="17:20" s="2" customFormat="1" x14ac:dyDescent="0.4">
      <c r="Q54" s="3"/>
      <c r="R54" s="3"/>
      <c r="S54" s="3"/>
      <c r="T54" s="9"/>
    </row>
    <row r="55" spans="17:20" s="2" customFormat="1" x14ac:dyDescent="0.4">
      <c r="Q55" s="3"/>
      <c r="R55" s="3"/>
      <c r="S55" s="3"/>
      <c r="T55" s="9"/>
    </row>
    <row r="56" spans="17:20" s="2" customFormat="1" x14ac:dyDescent="0.4">
      <c r="Q56" s="3"/>
      <c r="R56" s="3"/>
      <c r="S56" s="3"/>
      <c r="T56" s="9"/>
    </row>
    <row r="57" spans="17:20" s="2" customFormat="1" x14ac:dyDescent="0.4">
      <c r="Q57" s="3"/>
      <c r="R57" s="3"/>
      <c r="S57" s="3"/>
      <c r="T57" s="9"/>
    </row>
    <row r="58" spans="17:20" s="2" customFormat="1" x14ac:dyDescent="0.4">
      <c r="Q58" s="3"/>
      <c r="R58" s="3"/>
      <c r="S58" s="3"/>
      <c r="T58" s="9"/>
    </row>
    <row r="59" spans="17:20" s="2" customFormat="1" x14ac:dyDescent="0.4">
      <c r="Q59" s="3"/>
      <c r="R59" s="3"/>
      <c r="S59" s="3"/>
      <c r="T59" s="9"/>
    </row>
    <row r="60" spans="17:20" s="2" customFormat="1" x14ac:dyDescent="0.4">
      <c r="Q60" s="3"/>
      <c r="R60" s="3"/>
      <c r="S60" s="3"/>
      <c r="T60" s="9"/>
    </row>
    <row r="61" spans="17:20" s="2" customFormat="1" x14ac:dyDescent="0.4">
      <c r="Q61" s="3"/>
      <c r="R61" s="3"/>
      <c r="S61" s="3"/>
      <c r="T61" s="9"/>
    </row>
    <row r="62" spans="17:20" s="2" customFormat="1" x14ac:dyDescent="0.4">
      <c r="Q62" s="3"/>
      <c r="R62" s="3"/>
      <c r="S62" s="3"/>
      <c r="T62" s="9"/>
    </row>
    <row r="63" spans="17:20" s="2" customFormat="1" x14ac:dyDescent="0.4">
      <c r="Q63" s="3"/>
      <c r="R63" s="3"/>
      <c r="S63" s="13"/>
      <c r="T63" s="14"/>
    </row>
    <row r="64" spans="17:20" s="2" customFormat="1" x14ac:dyDescent="0.4">
      <c r="Q64" s="3"/>
      <c r="R64" s="3"/>
      <c r="S64" s="3"/>
      <c r="T64" s="9"/>
    </row>
    <row r="65" spans="17:20" s="2" customFormat="1" x14ac:dyDescent="0.4">
      <c r="Q65" s="3"/>
      <c r="R65" s="3"/>
      <c r="S65" s="3"/>
      <c r="T65" s="9"/>
    </row>
    <row r="66" spans="17:20" s="2" customFormat="1" x14ac:dyDescent="0.4">
      <c r="Q66" s="3"/>
      <c r="R66" s="3"/>
      <c r="S66" s="3"/>
      <c r="T66" s="9"/>
    </row>
    <row r="67" spans="17:20" s="2" customFormat="1" x14ac:dyDescent="0.4">
      <c r="Q67" s="3"/>
      <c r="R67" s="3"/>
      <c r="S67" s="3"/>
      <c r="T67" s="9"/>
    </row>
    <row r="68" spans="17:20" s="2" customFormat="1" x14ac:dyDescent="0.4">
      <c r="Q68" s="3"/>
      <c r="R68" s="3"/>
      <c r="S68" s="3"/>
      <c r="T68" s="9"/>
    </row>
    <row r="69" spans="17:20" s="2" customFormat="1" x14ac:dyDescent="0.4">
      <c r="Q69" s="3"/>
      <c r="R69" s="3"/>
      <c r="S69" s="3"/>
      <c r="T69" s="9"/>
    </row>
    <row r="70" spans="17:20" s="2" customFormat="1" x14ac:dyDescent="0.4">
      <c r="Q70" s="3"/>
      <c r="R70" s="3"/>
      <c r="S70" s="3"/>
      <c r="T70" s="9"/>
    </row>
    <row r="71" spans="17:20" s="2" customFormat="1" x14ac:dyDescent="0.4">
      <c r="Q71" s="3"/>
      <c r="R71" s="3"/>
      <c r="S71" s="3"/>
      <c r="T71" s="9"/>
    </row>
    <row r="72" spans="17:20" s="2" customFormat="1" x14ac:dyDescent="0.4">
      <c r="Q72" s="3"/>
      <c r="R72" s="3"/>
      <c r="S72" s="3"/>
      <c r="T72" s="9"/>
    </row>
  </sheetData>
  <mergeCells count="2">
    <mergeCell ref="A1:J1"/>
    <mergeCell ref="B30:G30"/>
  </mergeCells>
  <phoneticPr fontId="1"/>
  <pageMargins left="0.7" right="0.7" top="0.75" bottom="0.75" header="0.3" footer="0.3"/>
  <pageSetup paperSize="9" scale="48" orientation="landscape" horizontalDpi="0" verticalDpi="0" r:id="rId1"/>
  <rowBreaks count="1" manualBreakCount="1"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71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43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72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44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"初級,中級,中級講習,初級＋中級,中級＋中級講習,初級＋中級＋中級講習"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activeCell="F21" sqref="F2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73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45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74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46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"初級,中級,中級講習,初級＋中級,中級＋中級講習,初級＋中級＋中級講習"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75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47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76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48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"初級,中級,中級講習,初級＋中級,中級＋中級講習,初級＋中級＋中級講習"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77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49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78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50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activeCell="I24" sqref="I24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79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51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activeCell="A2" sqref="A2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85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52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L6" activePane="bottomRight" state="frozen"/>
      <selection activeCell="W53" sqref="W53"/>
      <selection pane="topRight" activeCell="W53" sqref="W53"/>
      <selection pane="bottomLeft" activeCell="W53" sqref="W53"/>
      <selection pane="bottomRight" activeCell="A2" sqref="A2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63</v>
      </c>
      <c r="B1" s="51"/>
      <c r="C1" s="51"/>
      <c r="D1" s="51"/>
      <c r="E1" s="51"/>
      <c r="F1" s="51"/>
      <c r="G1" s="51"/>
      <c r="H1" s="51"/>
      <c r="I1" s="47" t="s">
        <v>61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13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>AND(IFERROR(FIND(".",Q34),FALSE),IFERROR(FIND(".",Q34,FIND("@",Q34)),FALSE))</f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B3:C3"/>
    <mergeCell ref="D3:E3"/>
    <mergeCell ref="R1:R4"/>
    <mergeCell ref="A1:H1"/>
    <mergeCell ref="B2:C2"/>
    <mergeCell ref="D2:E2"/>
    <mergeCell ref="H2:J2"/>
  </mergeCells>
  <phoneticPr fontId="1"/>
  <dataValidations count="2">
    <dataValidation type="list" allowBlank="1" showInputMessage="1" showErrorMessage="1" sqref="R6:R55">
      <formula1>"初級,中級,中級講習,初級＋中級,中級＋中級講習,初級＋中級＋中級講習"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80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53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"初級,中級,中級講習,初級＋中級,中級＋中級講習,初級＋中級＋中級講習"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activeCell="I11" sqref="I1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81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54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82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55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"初級,中級,中級講習,初級＋中級,中級＋中級講習,初級＋中級＋中級講習"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83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56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activeCell="K20" sqref="K20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84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57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"初級,中級,中級講習,初級＋中級,中級＋中級講習,初級＋中級＋中級講習"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64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31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60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B3:C3"/>
    <mergeCell ref="D3:E3"/>
    <mergeCell ref="R1:S4"/>
    <mergeCell ref="A1:H1"/>
    <mergeCell ref="I1:J1"/>
    <mergeCell ref="K1:L1"/>
    <mergeCell ref="B2:C2"/>
    <mergeCell ref="D2:E2"/>
    <mergeCell ref="H2:J2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65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37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66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38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67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39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68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40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R6:R55">
      <formula1>"初級,中級講習"</formula1>
    </dataValidation>
    <dataValidation type="list" allowBlank="1" showInputMessage="1" showErrorMessage="1" sqref="M6:M55">
      <formula1>"男性,女性,どちらでもない,無回答"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zoomScaleNormal="100" workbookViewId="0">
      <pane xSplit="3" ySplit="5" topLeftCell="D6" activePane="bottomRight" state="frozen"/>
      <selection activeCell="W53" sqref="W53"/>
      <selection pane="topRight" activeCell="W53" sqref="W53"/>
      <selection pane="bottomLeft" activeCell="W53" sqref="W53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0" customWidth="1"/>
    <col min="15" max="15" width="5.625" style="30" customWidth="1"/>
    <col min="16" max="16" width="17.375" style="1" customWidth="1"/>
    <col min="17" max="17" width="29" style="1" customWidth="1"/>
    <col min="18" max="18" width="19.5" style="4" customWidth="1"/>
    <col min="19" max="19" width="16" style="4" customWidth="1"/>
    <col min="20" max="20" width="15.75" style="1" customWidth="1"/>
    <col min="21" max="16384" width="8.625" style="1"/>
  </cols>
  <sheetData>
    <row r="1" spans="1:28" ht="23.1" customHeight="1" x14ac:dyDescent="0.4">
      <c r="A1" s="51" t="s">
        <v>69</v>
      </c>
      <c r="B1" s="51"/>
      <c r="C1" s="51"/>
      <c r="D1" s="51"/>
      <c r="E1" s="51"/>
      <c r="F1" s="51"/>
      <c r="G1" s="51"/>
      <c r="H1" s="51"/>
      <c r="I1" s="47" t="s">
        <v>62</v>
      </c>
      <c r="J1" s="47"/>
      <c r="K1" s="48" t="s">
        <v>30</v>
      </c>
      <c r="L1" s="47"/>
      <c r="R1" s="58" t="s">
        <v>21</v>
      </c>
      <c r="S1" s="36"/>
    </row>
    <row r="2" spans="1:28" s="16" customFormat="1" ht="28.5" customHeight="1" x14ac:dyDescent="0.4">
      <c r="B2" s="60" t="s">
        <v>12</v>
      </c>
      <c r="C2" s="60"/>
      <c r="D2" s="61" t="s">
        <v>41</v>
      </c>
      <c r="E2" s="60"/>
      <c r="G2" s="17" t="s">
        <v>14</v>
      </c>
      <c r="H2" s="60"/>
      <c r="I2" s="60"/>
      <c r="J2" s="60"/>
      <c r="N2" s="31"/>
      <c r="O2" s="31"/>
      <c r="R2" s="58"/>
      <c r="S2" s="36"/>
    </row>
    <row r="3" spans="1:28" s="16" customFormat="1" ht="28.5" customHeight="1" x14ac:dyDescent="0.4">
      <c r="B3" s="54" t="s">
        <v>32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36"/>
    </row>
    <row r="4" spans="1:28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35"/>
    </row>
    <row r="5" spans="1:28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35</v>
      </c>
    </row>
    <row r="6" spans="1:28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COUNTIFS(R6,"初級")*2900+COUNTIFS(R6,"中級")*4900+COUNTIFS(R6,"中級講習")*5000+COUNTIFS(R6,"初級＋中級")*7800+COUNTIFS(R6,"中級＋中級講習")*9900+COUNTIFS(R6,"初級＋中級＋中級講習")*12800</f>
        <v>0</v>
      </c>
      <c r="T6" s="49" t="b">
        <f>AND(IFERROR(FIND(".",Q6),FALSE),IFERROR(FIND(".",Q6,FIND("@",Q6)),FALSE))</f>
        <v>0</v>
      </c>
      <c r="AB6" s="28"/>
    </row>
    <row r="7" spans="1:28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COUNTIFS(R7,"初級")*2900+COUNTIFS(R7,"中級")*4900+COUNTIFS(R7,"中級講習")*5000+COUNTIFS(R7,"初級＋中級")*7800+COUNTIFS(R7,"中級＋中級講習")*9900+COUNTIFS(R7,"初級＋中級＋中級講習")*12800</f>
        <v>0</v>
      </c>
      <c r="T7" s="49" t="b">
        <f t="shared" ref="T7:T55" si="1">AND(IFERROR(FIND(".",Q7),FALSE),IFERROR(FIND(".",Q7,FIND("@",Q7)),FALSE))</f>
        <v>0</v>
      </c>
      <c r="AB7" s="28"/>
    </row>
    <row r="8" spans="1:28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49" t="b">
        <f t="shared" si="1"/>
        <v>0</v>
      </c>
      <c r="AB8" s="28"/>
    </row>
    <row r="9" spans="1:28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49" t="b">
        <f t="shared" si="1"/>
        <v>0</v>
      </c>
      <c r="AB9" s="28"/>
    </row>
    <row r="10" spans="1:28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49" t="b">
        <f t="shared" si="1"/>
        <v>0</v>
      </c>
      <c r="AB10" s="28"/>
    </row>
    <row r="11" spans="1:28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49" t="b">
        <f t="shared" si="1"/>
        <v>0</v>
      </c>
      <c r="AB11" s="28"/>
    </row>
    <row r="12" spans="1:28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49" t="b">
        <f t="shared" si="1"/>
        <v>0</v>
      </c>
      <c r="AB12" s="28"/>
    </row>
    <row r="13" spans="1:28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49" t="b">
        <f t="shared" si="1"/>
        <v>0</v>
      </c>
      <c r="AB13" s="28"/>
    </row>
    <row r="14" spans="1:28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49" t="b">
        <f t="shared" si="1"/>
        <v>0</v>
      </c>
      <c r="AB14" s="28"/>
    </row>
    <row r="15" spans="1:28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49" t="b">
        <f t="shared" si="1"/>
        <v>0</v>
      </c>
      <c r="AB15" s="28"/>
    </row>
    <row r="16" spans="1:28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49" t="b">
        <f t="shared" si="1"/>
        <v>0</v>
      </c>
      <c r="AB16" s="28"/>
    </row>
    <row r="17" spans="1:28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49" t="b">
        <f t="shared" si="1"/>
        <v>0</v>
      </c>
      <c r="AB17" s="28"/>
    </row>
    <row r="18" spans="1:28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49" t="b">
        <f t="shared" si="1"/>
        <v>0</v>
      </c>
      <c r="AB18" s="28"/>
    </row>
    <row r="19" spans="1:28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49" t="b">
        <f t="shared" si="1"/>
        <v>0</v>
      </c>
      <c r="AB19" s="28"/>
    </row>
    <row r="20" spans="1:28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49" t="b">
        <f t="shared" si="1"/>
        <v>0</v>
      </c>
      <c r="AB20" s="28"/>
    </row>
    <row r="21" spans="1:28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49" t="b">
        <f t="shared" si="1"/>
        <v>0</v>
      </c>
      <c r="AB21" s="28"/>
    </row>
    <row r="22" spans="1:28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49" t="b">
        <f t="shared" si="1"/>
        <v>0</v>
      </c>
    </row>
    <row r="23" spans="1:28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49" t="b">
        <f t="shared" si="1"/>
        <v>0</v>
      </c>
    </row>
    <row r="24" spans="1:28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49" t="b">
        <f t="shared" si="1"/>
        <v>0</v>
      </c>
    </row>
    <row r="25" spans="1:28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49" t="b">
        <f t="shared" si="1"/>
        <v>0</v>
      </c>
    </row>
    <row r="26" spans="1:28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49" t="b">
        <f t="shared" si="1"/>
        <v>0</v>
      </c>
    </row>
    <row r="27" spans="1:28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49" t="b">
        <f t="shared" si="1"/>
        <v>0</v>
      </c>
    </row>
    <row r="28" spans="1:28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49" t="b">
        <f t="shared" si="1"/>
        <v>0</v>
      </c>
    </row>
    <row r="29" spans="1:28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49" t="b">
        <f t="shared" si="1"/>
        <v>0</v>
      </c>
    </row>
    <row r="30" spans="1:28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49" t="b">
        <f t="shared" si="1"/>
        <v>0</v>
      </c>
    </row>
    <row r="31" spans="1:28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49" t="b">
        <f t="shared" si="1"/>
        <v>0</v>
      </c>
    </row>
    <row r="32" spans="1:28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49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49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49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49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49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49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49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49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49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49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49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49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49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49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49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49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49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49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49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49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49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49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49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49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2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18</v>
      </c>
      <c r="S59" s="37">
        <f>COUNTIF(R6:R55,"中級")</f>
        <v>0</v>
      </c>
    </row>
    <row r="60" spans="1:20" x14ac:dyDescent="0.4">
      <c r="R60" s="37" t="s">
        <v>24</v>
      </c>
      <c r="S60" s="37">
        <f>COUNTIF(R6:R55,"中級講習")</f>
        <v>0</v>
      </c>
    </row>
    <row r="61" spans="1:20" x14ac:dyDescent="0.4">
      <c r="R61" s="37" t="s">
        <v>27</v>
      </c>
      <c r="S61" s="37">
        <f>COUNTIF(R6:R55,"初級＋中級")</f>
        <v>0</v>
      </c>
    </row>
    <row r="62" spans="1:20" x14ac:dyDescent="0.4">
      <c r="R62" s="37" t="s">
        <v>28</v>
      </c>
      <c r="S62" s="37">
        <f>COUNTIF(R6:R55,"中級＋中級講習")</f>
        <v>0</v>
      </c>
    </row>
    <row r="63" spans="1:20" x14ac:dyDescent="0.4">
      <c r="R63" s="37" t="s">
        <v>29</v>
      </c>
      <c r="S63" s="37">
        <f>COUNTIF(R6:R55,"初級＋中級＋中級講習")</f>
        <v>0</v>
      </c>
    </row>
    <row r="64" spans="1:20" x14ac:dyDescent="0.4">
      <c r="R64" s="37" t="s">
        <v>26</v>
      </c>
      <c r="S64" s="37">
        <f>COUNTIF(R6:R55,"初級＋中級講習")</f>
        <v>0</v>
      </c>
    </row>
  </sheetData>
  <sheetProtection algorithmName="SHA-512" hashValue="By7w239yykLSBzaRLmkiPKrKIJvqaB7ZzqrGXyWzAVKizkEVRtvSglVuaE/RR03IPLkSx9b33OMwcyWeUVXnLQ==" saltValue="HLkAwsf4LCecC/3qb/tIBA==" spinCount="100000" sheet="1" objects="1" scenarios="1"/>
  <mergeCells count="7">
    <mergeCell ref="A1:H1"/>
    <mergeCell ref="R1:R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"初級,中級,中級講習,初級＋中級,中級＋中級講習,初級＋中級＋中級講習"</formula1>
    </dataValidation>
  </dataValidations>
  <hyperlinks>
    <hyperlink ref="K1" r:id="rId1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zoomScaleNormal="100" workbookViewId="0">
      <pane xSplit="3" ySplit="5" topLeftCell="D6" activePane="bottomRight" state="frozen"/>
      <selection activeCell="L34" sqref="L34"/>
      <selection pane="topRight" activeCell="L34" sqref="L34"/>
      <selection pane="bottomLeft" activeCell="L34" sqref="L34"/>
      <selection pane="bottomRight" sqref="A1:H1"/>
    </sheetView>
  </sheetViews>
  <sheetFormatPr defaultColWidth="8.625" defaultRowHeight="18.75" x14ac:dyDescent="0.4"/>
  <cols>
    <col min="1" max="1" width="3.625" style="1" customWidth="1"/>
    <col min="2" max="5" width="9.625" style="1" customWidth="1"/>
    <col min="6" max="6" width="8.625" style="1" customWidth="1"/>
    <col min="7" max="7" width="10.375" style="1" bestFit="1" customWidth="1"/>
    <col min="8" max="9" width="20.25" style="1" bestFit="1" customWidth="1"/>
    <col min="10" max="10" width="14.375" style="1" bestFit="1" customWidth="1"/>
    <col min="11" max="11" width="26.125" style="1" bestFit="1" customWidth="1"/>
    <col min="12" max="12" width="19.125" style="1" customWidth="1"/>
    <col min="13" max="13" width="5.625" style="1" customWidth="1"/>
    <col min="14" max="14" width="16.875" style="39" customWidth="1"/>
    <col min="15" max="15" width="5.625" style="30" customWidth="1"/>
    <col min="16" max="16" width="17.375" style="1" customWidth="1"/>
    <col min="17" max="17" width="29" style="1" customWidth="1"/>
    <col min="18" max="18" width="13.625" style="4" customWidth="1"/>
    <col min="19" max="19" width="11.75" style="4" customWidth="1"/>
    <col min="20" max="20" width="14.75" style="1" customWidth="1"/>
    <col min="21" max="16384" width="8.625" style="1"/>
  </cols>
  <sheetData>
    <row r="1" spans="1:30" ht="23.25" customHeight="1" x14ac:dyDescent="0.4">
      <c r="A1" s="51" t="s">
        <v>70</v>
      </c>
      <c r="B1" s="51"/>
      <c r="C1" s="51"/>
      <c r="D1" s="51"/>
      <c r="E1" s="51"/>
      <c r="F1" s="51"/>
      <c r="G1" s="51"/>
      <c r="H1" s="51"/>
      <c r="I1" s="62" t="s">
        <v>62</v>
      </c>
      <c r="J1" s="62"/>
      <c r="K1" s="63" t="s">
        <v>30</v>
      </c>
      <c r="L1" s="63"/>
      <c r="N1" s="30"/>
      <c r="R1" s="58" t="s">
        <v>21</v>
      </c>
      <c r="S1" s="58"/>
    </row>
    <row r="2" spans="1:30" s="16" customFormat="1" ht="28.5" customHeight="1" x14ac:dyDescent="0.4">
      <c r="B2" s="60" t="s">
        <v>12</v>
      </c>
      <c r="C2" s="60"/>
      <c r="D2" s="61" t="s">
        <v>42</v>
      </c>
      <c r="E2" s="60"/>
      <c r="G2" s="17" t="s">
        <v>14</v>
      </c>
      <c r="H2" s="60"/>
      <c r="I2" s="60"/>
      <c r="J2" s="60"/>
      <c r="N2" s="31"/>
      <c r="O2" s="31"/>
      <c r="R2" s="58"/>
      <c r="S2" s="58"/>
      <c r="U2" s="1"/>
    </row>
    <row r="3" spans="1:30" s="16" customFormat="1" ht="28.5" customHeight="1" x14ac:dyDescent="0.4">
      <c r="B3" s="54" t="s">
        <v>33</v>
      </c>
      <c r="C3" s="55"/>
      <c r="D3" s="56"/>
      <c r="E3" s="57"/>
      <c r="G3" s="17" t="s">
        <v>15</v>
      </c>
      <c r="H3" s="17"/>
      <c r="I3" s="17" t="s">
        <v>16</v>
      </c>
      <c r="J3" s="17"/>
      <c r="N3" s="31"/>
      <c r="O3" s="31"/>
      <c r="R3" s="58"/>
      <c r="S3" s="58"/>
    </row>
    <row r="4" spans="1:30" s="16" customFormat="1" ht="17.45" customHeight="1" x14ac:dyDescent="0.4">
      <c r="B4" s="18"/>
      <c r="C4" s="18"/>
      <c r="D4" s="18"/>
      <c r="E4" s="18"/>
      <c r="G4" s="19"/>
      <c r="H4" s="19"/>
      <c r="I4" s="19"/>
      <c r="J4" s="19"/>
      <c r="N4" s="31"/>
      <c r="O4" s="31"/>
      <c r="R4" s="59"/>
      <c r="S4" s="59"/>
    </row>
    <row r="5" spans="1:30" s="26" customFormat="1" x14ac:dyDescent="0.4">
      <c r="A5" s="23"/>
      <c r="B5" s="23" t="s">
        <v>0</v>
      </c>
      <c r="C5" s="23" t="s">
        <v>1</v>
      </c>
      <c r="D5" s="23" t="s">
        <v>2</v>
      </c>
      <c r="E5" s="23" t="s">
        <v>3</v>
      </c>
      <c r="F5" s="23" t="s">
        <v>20</v>
      </c>
      <c r="G5" s="23" t="s">
        <v>4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11</v>
      </c>
      <c r="M5" s="23" t="s">
        <v>23</v>
      </c>
      <c r="N5" s="29" t="s">
        <v>22</v>
      </c>
      <c r="O5" s="29" t="s">
        <v>5</v>
      </c>
      <c r="P5" s="23" t="s">
        <v>34</v>
      </c>
      <c r="Q5" s="46" t="s">
        <v>19</v>
      </c>
      <c r="R5" s="34" t="s">
        <v>25</v>
      </c>
      <c r="S5" s="25" t="s">
        <v>10</v>
      </c>
      <c r="T5" s="24" t="s">
        <v>36</v>
      </c>
    </row>
    <row r="6" spans="1:30" s="26" customFormat="1" x14ac:dyDescent="0.4">
      <c r="A6" s="23">
        <v>1</v>
      </c>
      <c r="B6" s="40"/>
      <c r="C6" s="40"/>
      <c r="D6" s="40"/>
      <c r="E6" s="40"/>
      <c r="F6" s="40"/>
      <c r="G6" s="40"/>
      <c r="H6" s="40"/>
      <c r="I6" s="40"/>
      <c r="J6" s="41"/>
      <c r="K6" s="40"/>
      <c r="L6" s="40"/>
      <c r="M6" s="40"/>
      <c r="N6" s="42"/>
      <c r="O6" s="42"/>
      <c r="P6" s="40"/>
      <c r="Q6" s="43"/>
      <c r="R6" s="24"/>
      <c r="S6" s="25">
        <f>COUNTIFS(R6,"初級")*2900+COUNTIFS(R6,"中級講習")*5000</f>
        <v>0</v>
      </c>
      <c r="T6" s="50" t="b">
        <f>AND(IFERROR(FIND(".",Q6),FALSE),IFERROR(FIND(".",Q6,FIND("@",Q6)),FALSE))</f>
        <v>0</v>
      </c>
      <c r="U6" s="27"/>
      <c r="AD6" s="28"/>
    </row>
    <row r="7" spans="1:30" s="26" customFormat="1" x14ac:dyDescent="0.4">
      <c r="A7" s="23">
        <v>2</v>
      </c>
      <c r="B7" s="40"/>
      <c r="C7" s="40"/>
      <c r="D7" s="40"/>
      <c r="E7" s="40"/>
      <c r="F7" s="40"/>
      <c r="G7" s="40"/>
      <c r="H7" s="40"/>
      <c r="I7" s="40"/>
      <c r="J7" s="41"/>
      <c r="K7" s="40"/>
      <c r="L7" s="40"/>
      <c r="M7" s="40"/>
      <c r="N7" s="42"/>
      <c r="O7" s="42"/>
      <c r="P7" s="40"/>
      <c r="Q7" s="40"/>
      <c r="R7" s="24"/>
      <c r="S7" s="25">
        <f t="shared" ref="S7:S55" si="0">COUNTIFS(R7,"初級")*2900+COUNTIFS(R7,"中級講習")*5000</f>
        <v>0</v>
      </c>
      <c r="T7" s="50" t="b">
        <f t="shared" ref="T7:T55" si="1">AND(IFERROR(FIND(".",Q7),FALSE),IFERROR(FIND(".",Q7,FIND("@",Q7)),FALSE))</f>
        <v>0</v>
      </c>
      <c r="U7" s="27"/>
      <c r="AD7" s="28"/>
    </row>
    <row r="8" spans="1:30" s="26" customFormat="1" x14ac:dyDescent="0.4">
      <c r="A8" s="23">
        <v>3</v>
      </c>
      <c r="B8" s="40"/>
      <c r="C8" s="40"/>
      <c r="D8" s="40"/>
      <c r="E8" s="40"/>
      <c r="F8" s="40"/>
      <c r="G8" s="40"/>
      <c r="H8" s="40"/>
      <c r="I8" s="40"/>
      <c r="J8" s="41"/>
      <c r="K8" s="40"/>
      <c r="L8" s="40"/>
      <c r="M8" s="40"/>
      <c r="N8" s="42"/>
      <c r="O8" s="42"/>
      <c r="P8" s="40"/>
      <c r="Q8" s="40"/>
      <c r="R8" s="24"/>
      <c r="S8" s="25">
        <f t="shared" si="0"/>
        <v>0</v>
      </c>
      <c r="T8" s="50" t="b">
        <f t="shared" si="1"/>
        <v>0</v>
      </c>
      <c r="U8" s="27"/>
      <c r="AD8" s="28"/>
    </row>
    <row r="9" spans="1:30" s="26" customFormat="1" x14ac:dyDescent="0.4">
      <c r="A9" s="23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2"/>
      <c r="P9" s="40"/>
      <c r="Q9" s="40"/>
      <c r="R9" s="24"/>
      <c r="S9" s="25">
        <f t="shared" si="0"/>
        <v>0</v>
      </c>
      <c r="T9" s="50" t="b">
        <f t="shared" si="1"/>
        <v>0</v>
      </c>
      <c r="U9" s="27"/>
      <c r="AD9" s="28"/>
    </row>
    <row r="10" spans="1:30" s="26" customFormat="1" x14ac:dyDescent="0.4">
      <c r="A10" s="23">
        <v>5</v>
      </c>
      <c r="B10" s="40"/>
      <c r="C10" s="40"/>
      <c r="D10" s="40"/>
      <c r="E10" s="40"/>
      <c r="F10" s="40"/>
      <c r="G10" s="40"/>
      <c r="H10" s="40"/>
      <c r="I10" s="40"/>
      <c r="J10" s="41"/>
      <c r="K10" s="40"/>
      <c r="L10" s="40"/>
      <c r="M10" s="40"/>
      <c r="N10" s="42"/>
      <c r="O10" s="42"/>
      <c r="P10" s="40"/>
      <c r="Q10" s="40"/>
      <c r="R10" s="24"/>
      <c r="S10" s="25">
        <f t="shared" si="0"/>
        <v>0</v>
      </c>
      <c r="T10" s="50" t="b">
        <f t="shared" si="1"/>
        <v>0</v>
      </c>
      <c r="U10" s="27"/>
      <c r="AD10" s="28"/>
    </row>
    <row r="11" spans="1:30" s="26" customFormat="1" x14ac:dyDescent="0.4">
      <c r="A11" s="23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0"/>
      <c r="Q11" s="40"/>
      <c r="R11" s="24"/>
      <c r="S11" s="25">
        <f t="shared" si="0"/>
        <v>0</v>
      </c>
      <c r="T11" s="50" t="b">
        <f t="shared" si="1"/>
        <v>0</v>
      </c>
      <c r="U11" s="27"/>
      <c r="AD11" s="28"/>
    </row>
    <row r="12" spans="1:30" s="26" customFormat="1" x14ac:dyDescent="0.4">
      <c r="A12" s="23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2"/>
      <c r="O12" s="42"/>
      <c r="P12" s="40"/>
      <c r="Q12" s="40"/>
      <c r="R12" s="24"/>
      <c r="S12" s="25">
        <f t="shared" si="0"/>
        <v>0</v>
      </c>
      <c r="T12" s="50" t="b">
        <f t="shared" si="1"/>
        <v>0</v>
      </c>
      <c r="U12" s="27"/>
      <c r="AD12" s="28"/>
    </row>
    <row r="13" spans="1:30" s="26" customFormat="1" x14ac:dyDescent="0.4">
      <c r="A13" s="23">
        <v>8</v>
      </c>
      <c r="B13" s="40"/>
      <c r="C13" s="40"/>
      <c r="D13" s="40"/>
      <c r="E13" s="40"/>
      <c r="F13" s="40"/>
      <c r="G13" s="40"/>
      <c r="H13" s="40"/>
      <c r="I13" s="40"/>
      <c r="J13" s="41"/>
      <c r="K13" s="40"/>
      <c r="L13" s="40"/>
      <c r="M13" s="40"/>
      <c r="N13" s="42"/>
      <c r="O13" s="42"/>
      <c r="P13" s="40"/>
      <c r="Q13" s="40"/>
      <c r="R13" s="24"/>
      <c r="S13" s="25">
        <f t="shared" si="0"/>
        <v>0</v>
      </c>
      <c r="T13" s="50" t="b">
        <f t="shared" si="1"/>
        <v>0</v>
      </c>
      <c r="U13" s="27"/>
      <c r="AD13" s="28"/>
    </row>
    <row r="14" spans="1:30" s="26" customFormat="1" x14ac:dyDescent="0.4">
      <c r="A14" s="23">
        <v>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2"/>
      <c r="O14" s="42"/>
      <c r="P14" s="40"/>
      <c r="Q14" s="40"/>
      <c r="R14" s="24"/>
      <c r="S14" s="25">
        <f t="shared" si="0"/>
        <v>0</v>
      </c>
      <c r="T14" s="50" t="b">
        <f t="shared" si="1"/>
        <v>0</v>
      </c>
      <c r="U14" s="27"/>
      <c r="AD14" s="28"/>
    </row>
    <row r="15" spans="1:30" s="26" customFormat="1" x14ac:dyDescent="0.4">
      <c r="A15" s="23">
        <v>10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0"/>
      <c r="N15" s="45"/>
      <c r="O15" s="45"/>
      <c r="P15" s="44"/>
      <c r="Q15" s="44"/>
      <c r="R15" s="24"/>
      <c r="S15" s="25">
        <f t="shared" si="0"/>
        <v>0</v>
      </c>
      <c r="T15" s="50" t="b">
        <f t="shared" si="1"/>
        <v>0</v>
      </c>
      <c r="U15" s="27"/>
      <c r="AD15" s="28"/>
    </row>
    <row r="16" spans="1:30" s="26" customFormat="1" x14ac:dyDescent="0.4">
      <c r="A16" s="23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/>
      <c r="O16" s="45"/>
      <c r="P16" s="44"/>
      <c r="Q16" s="44"/>
      <c r="R16" s="24"/>
      <c r="S16" s="25">
        <f t="shared" si="0"/>
        <v>0</v>
      </c>
      <c r="T16" s="50" t="b">
        <f t="shared" si="1"/>
        <v>0</v>
      </c>
      <c r="U16" s="27"/>
      <c r="AD16" s="28"/>
    </row>
    <row r="17" spans="1:30" s="26" customFormat="1" x14ac:dyDescent="0.4">
      <c r="A17" s="23">
        <v>12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0"/>
      <c r="N17" s="45"/>
      <c r="O17" s="45"/>
      <c r="P17" s="44"/>
      <c r="Q17" s="44"/>
      <c r="R17" s="24"/>
      <c r="S17" s="25">
        <f t="shared" si="0"/>
        <v>0</v>
      </c>
      <c r="T17" s="50" t="b">
        <f t="shared" si="1"/>
        <v>0</v>
      </c>
      <c r="U17" s="27"/>
      <c r="AD17" s="28"/>
    </row>
    <row r="18" spans="1:30" s="26" customFormat="1" x14ac:dyDescent="0.4">
      <c r="A18" s="23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2"/>
      <c r="O18" s="42"/>
      <c r="P18" s="40"/>
      <c r="Q18" s="40"/>
      <c r="R18" s="24"/>
      <c r="S18" s="25">
        <f t="shared" si="0"/>
        <v>0</v>
      </c>
      <c r="T18" s="50" t="b">
        <f t="shared" si="1"/>
        <v>0</v>
      </c>
      <c r="U18" s="27"/>
      <c r="AD18" s="28"/>
    </row>
    <row r="19" spans="1:30" s="26" customFormat="1" x14ac:dyDescent="0.4">
      <c r="A19" s="23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2"/>
      <c r="O19" s="42"/>
      <c r="P19" s="40"/>
      <c r="Q19" s="40"/>
      <c r="R19" s="24"/>
      <c r="S19" s="25">
        <f t="shared" si="0"/>
        <v>0</v>
      </c>
      <c r="T19" s="50" t="b">
        <f t="shared" si="1"/>
        <v>0</v>
      </c>
      <c r="U19" s="27"/>
      <c r="AD19" s="28"/>
    </row>
    <row r="20" spans="1:30" s="26" customFormat="1" x14ac:dyDescent="0.4">
      <c r="A20" s="23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  <c r="O20" s="42"/>
      <c r="P20" s="40"/>
      <c r="Q20" s="40"/>
      <c r="R20" s="24"/>
      <c r="S20" s="25">
        <f t="shared" si="0"/>
        <v>0</v>
      </c>
      <c r="T20" s="50" t="b">
        <f t="shared" si="1"/>
        <v>0</v>
      </c>
      <c r="U20" s="27"/>
      <c r="AD20" s="28"/>
    </row>
    <row r="21" spans="1:30" s="26" customFormat="1" x14ac:dyDescent="0.4">
      <c r="A21" s="23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2"/>
      <c r="O21" s="42"/>
      <c r="P21" s="40"/>
      <c r="Q21" s="40"/>
      <c r="R21" s="24"/>
      <c r="S21" s="25">
        <f t="shared" si="0"/>
        <v>0</v>
      </c>
      <c r="T21" s="50" t="b">
        <f t="shared" si="1"/>
        <v>0</v>
      </c>
      <c r="U21" s="27"/>
      <c r="AD21" s="28"/>
    </row>
    <row r="22" spans="1:30" s="26" customFormat="1" x14ac:dyDescent="0.4">
      <c r="A22" s="23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42"/>
      <c r="P22" s="40"/>
      <c r="Q22" s="40"/>
      <c r="R22" s="24"/>
      <c r="S22" s="25">
        <f t="shared" si="0"/>
        <v>0</v>
      </c>
      <c r="T22" s="50" t="b">
        <f t="shared" si="1"/>
        <v>0</v>
      </c>
    </row>
    <row r="23" spans="1:30" s="26" customFormat="1" x14ac:dyDescent="0.4">
      <c r="A23" s="23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0"/>
      <c r="Q23" s="40"/>
      <c r="R23" s="24"/>
      <c r="S23" s="25">
        <f t="shared" si="0"/>
        <v>0</v>
      </c>
      <c r="T23" s="50" t="b">
        <f t="shared" si="1"/>
        <v>0</v>
      </c>
    </row>
    <row r="24" spans="1:30" s="26" customFormat="1" x14ac:dyDescent="0.4">
      <c r="A24" s="23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P24" s="40"/>
      <c r="Q24" s="40"/>
      <c r="R24" s="24"/>
      <c r="S24" s="25">
        <f t="shared" si="0"/>
        <v>0</v>
      </c>
      <c r="T24" s="50" t="b">
        <f t="shared" si="1"/>
        <v>0</v>
      </c>
    </row>
    <row r="25" spans="1:30" s="26" customFormat="1" x14ac:dyDescent="0.4">
      <c r="A25" s="23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0"/>
      <c r="N25" s="45"/>
      <c r="O25" s="45"/>
      <c r="P25" s="44"/>
      <c r="Q25" s="44"/>
      <c r="R25" s="24"/>
      <c r="S25" s="25">
        <f t="shared" si="0"/>
        <v>0</v>
      </c>
      <c r="T25" s="50" t="b">
        <f t="shared" si="1"/>
        <v>0</v>
      </c>
    </row>
    <row r="26" spans="1:30" s="26" customFormat="1" x14ac:dyDescent="0.4">
      <c r="A26" s="23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P26" s="40"/>
      <c r="Q26" s="40"/>
      <c r="R26" s="24"/>
      <c r="S26" s="25">
        <f t="shared" si="0"/>
        <v>0</v>
      </c>
      <c r="T26" s="50" t="b">
        <f t="shared" si="1"/>
        <v>0</v>
      </c>
    </row>
    <row r="27" spans="1:30" s="26" customFormat="1" x14ac:dyDescent="0.4">
      <c r="A27" s="23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P27" s="40"/>
      <c r="Q27" s="40"/>
      <c r="R27" s="24"/>
      <c r="S27" s="25">
        <f t="shared" si="0"/>
        <v>0</v>
      </c>
      <c r="T27" s="50" t="b">
        <f t="shared" si="1"/>
        <v>0</v>
      </c>
    </row>
    <row r="28" spans="1:30" s="26" customFormat="1" x14ac:dyDescent="0.4">
      <c r="A28" s="23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P28" s="40"/>
      <c r="Q28" s="40"/>
      <c r="R28" s="24"/>
      <c r="S28" s="25">
        <f t="shared" si="0"/>
        <v>0</v>
      </c>
      <c r="T28" s="50" t="b">
        <f t="shared" si="1"/>
        <v>0</v>
      </c>
    </row>
    <row r="29" spans="1:30" s="26" customFormat="1" x14ac:dyDescent="0.4">
      <c r="A29" s="23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P29" s="40"/>
      <c r="Q29" s="40"/>
      <c r="R29" s="24"/>
      <c r="S29" s="25">
        <f t="shared" si="0"/>
        <v>0</v>
      </c>
      <c r="T29" s="50" t="b">
        <f t="shared" si="1"/>
        <v>0</v>
      </c>
    </row>
    <row r="30" spans="1:30" s="26" customFormat="1" x14ac:dyDescent="0.4">
      <c r="A30" s="23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0"/>
      <c r="Q30" s="40"/>
      <c r="R30" s="24"/>
      <c r="S30" s="25">
        <f t="shared" si="0"/>
        <v>0</v>
      </c>
      <c r="T30" s="50" t="b">
        <f t="shared" si="1"/>
        <v>0</v>
      </c>
    </row>
    <row r="31" spans="1:30" s="26" customFormat="1" x14ac:dyDescent="0.4">
      <c r="A31" s="23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P31" s="40"/>
      <c r="Q31" s="40"/>
      <c r="R31" s="24"/>
      <c r="S31" s="25">
        <f t="shared" si="0"/>
        <v>0</v>
      </c>
      <c r="T31" s="50" t="b">
        <f t="shared" si="1"/>
        <v>0</v>
      </c>
    </row>
    <row r="32" spans="1:30" s="26" customFormat="1" x14ac:dyDescent="0.4">
      <c r="A32" s="23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2"/>
      <c r="O32" s="42"/>
      <c r="P32" s="40"/>
      <c r="Q32" s="40"/>
      <c r="R32" s="24"/>
      <c r="S32" s="25">
        <f t="shared" si="0"/>
        <v>0</v>
      </c>
      <c r="T32" s="50" t="b">
        <f t="shared" si="1"/>
        <v>0</v>
      </c>
    </row>
    <row r="33" spans="1:20" s="26" customFormat="1" x14ac:dyDescent="0.4">
      <c r="A33" s="23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2"/>
      <c r="O33" s="42"/>
      <c r="P33" s="40"/>
      <c r="Q33" s="40"/>
      <c r="R33" s="24"/>
      <c r="S33" s="25">
        <f t="shared" si="0"/>
        <v>0</v>
      </c>
      <c r="T33" s="50" t="b">
        <f t="shared" si="1"/>
        <v>0</v>
      </c>
    </row>
    <row r="34" spans="1:20" s="26" customFormat="1" x14ac:dyDescent="0.4">
      <c r="A34" s="23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2"/>
      <c r="O34" s="42"/>
      <c r="P34" s="40"/>
      <c r="Q34" s="40"/>
      <c r="R34" s="24"/>
      <c r="S34" s="25">
        <f t="shared" si="0"/>
        <v>0</v>
      </c>
      <c r="T34" s="50" t="b">
        <f t="shared" si="1"/>
        <v>0</v>
      </c>
    </row>
    <row r="35" spans="1:20" s="26" customFormat="1" x14ac:dyDescent="0.4">
      <c r="A35" s="23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2"/>
      <c r="O35" s="42"/>
      <c r="P35" s="40"/>
      <c r="Q35" s="40"/>
      <c r="R35" s="24"/>
      <c r="S35" s="25">
        <f t="shared" si="0"/>
        <v>0</v>
      </c>
      <c r="T35" s="50" t="b">
        <f t="shared" si="1"/>
        <v>0</v>
      </c>
    </row>
    <row r="36" spans="1:20" s="26" customFormat="1" x14ac:dyDescent="0.4">
      <c r="A36" s="23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2"/>
      <c r="O36" s="42"/>
      <c r="P36" s="40"/>
      <c r="Q36" s="40"/>
      <c r="R36" s="24"/>
      <c r="S36" s="25">
        <f t="shared" si="0"/>
        <v>0</v>
      </c>
      <c r="T36" s="50" t="b">
        <f t="shared" si="1"/>
        <v>0</v>
      </c>
    </row>
    <row r="37" spans="1:20" s="26" customFormat="1" x14ac:dyDescent="0.4">
      <c r="A37" s="23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2"/>
      <c r="O37" s="42"/>
      <c r="P37" s="40"/>
      <c r="Q37" s="40"/>
      <c r="R37" s="24"/>
      <c r="S37" s="25">
        <f t="shared" si="0"/>
        <v>0</v>
      </c>
      <c r="T37" s="50" t="b">
        <f t="shared" si="1"/>
        <v>0</v>
      </c>
    </row>
    <row r="38" spans="1:20" s="26" customFormat="1" x14ac:dyDescent="0.4">
      <c r="A38" s="23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2"/>
      <c r="O38" s="42"/>
      <c r="P38" s="40"/>
      <c r="Q38" s="40"/>
      <c r="R38" s="24"/>
      <c r="S38" s="25">
        <f t="shared" si="0"/>
        <v>0</v>
      </c>
      <c r="T38" s="50" t="b">
        <f t="shared" si="1"/>
        <v>0</v>
      </c>
    </row>
    <row r="39" spans="1:20" s="26" customFormat="1" x14ac:dyDescent="0.4">
      <c r="A39" s="23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2"/>
      <c r="O39" s="42"/>
      <c r="P39" s="40"/>
      <c r="Q39" s="40"/>
      <c r="R39" s="24"/>
      <c r="S39" s="25">
        <f t="shared" si="0"/>
        <v>0</v>
      </c>
      <c r="T39" s="50" t="b">
        <f t="shared" si="1"/>
        <v>0</v>
      </c>
    </row>
    <row r="40" spans="1:20" s="26" customFormat="1" x14ac:dyDescent="0.4">
      <c r="A40" s="23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2"/>
      <c r="O40" s="42"/>
      <c r="P40" s="40"/>
      <c r="Q40" s="40"/>
      <c r="R40" s="24"/>
      <c r="S40" s="25">
        <f t="shared" si="0"/>
        <v>0</v>
      </c>
      <c r="T40" s="50" t="b">
        <f t="shared" si="1"/>
        <v>0</v>
      </c>
    </row>
    <row r="41" spans="1:20" s="26" customFormat="1" x14ac:dyDescent="0.4">
      <c r="A41" s="23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2"/>
      <c r="O41" s="42"/>
      <c r="P41" s="40"/>
      <c r="Q41" s="40"/>
      <c r="R41" s="24"/>
      <c r="S41" s="25">
        <f t="shared" si="0"/>
        <v>0</v>
      </c>
      <c r="T41" s="50" t="b">
        <f t="shared" si="1"/>
        <v>0</v>
      </c>
    </row>
    <row r="42" spans="1:20" s="26" customFormat="1" x14ac:dyDescent="0.4">
      <c r="A42" s="23">
        <v>37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2"/>
      <c r="O42" s="42"/>
      <c r="P42" s="40"/>
      <c r="Q42" s="40"/>
      <c r="R42" s="24"/>
      <c r="S42" s="25">
        <f t="shared" si="0"/>
        <v>0</v>
      </c>
      <c r="T42" s="50" t="b">
        <f t="shared" si="1"/>
        <v>0</v>
      </c>
    </row>
    <row r="43" spans="1:20" s="26" customFormat="1" x14ac:dyDescent="0.4">
      <c r="A43" s="23">
        <v>38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2"/>
      <c r="O43" s="42"/>
      <c r="P43" s="40"/>
      <c r="Q43" s="40"/>
      <c r="R43" s="24"/>
      <c r="S43" s="25">
        <f t="shared" si="0"/>
        <v>0</v>
      </c>
      <c r="T43" s="50" t="b">
        <f t="shared" si="1"/>
        <v>0</v>
      </c>
    </row>
    <row r="44" spans="1:20" s="26" customFormat="1" x14ac:dyDescent="0.4">
      <c r="A44" s="23">
        <v>39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2"/>
      <c r="O44" s="42"/>
      <c r="P44" s="40"/>
      <c r="Q44" s="40"/>
      <c r="R44" s="24"/>
      <c r="S44" s="25">
        <f t="shared" si="0"/>
        <v>0</v>
      </c>
      <c r="T44" s="50" t="b">
        <f t="shared" si="1"/>
        <v>0</v>
      </c>
    </row>
    <row r="45" spans="1:20" s="26" customFormat="1" x14ac:dyDescent="0.4">
      <c r="A45" s="23">
        <v>40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2"/>
      <c r="O45" s="42"/>
      <c r="P45" s="40"/>
      <c r="Q45" s="40"/>
      <c r="R45" s="24"/>
      <c r="S45" s="25">
        <f t="shared" si="0"/>
        <v>0</v>
      </c>
      <c r="T45" s="50" t="b">
        <f t="shared" si="1"/>
        <v>0</v>
      </c>
    </row>
    <row r="46" spans="1:20" s="26" customFormat="1" x14ac:dyDescent="0.4">
      <c r="A46" s="23">
        <v>41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2"/>
      <c r="O46" s="42"/>
      <c r="P46" s="40"/>
      <c r="Q46" s="40"/>
      <c r="R46" s="24"/>
      <c r="S46" s="25">
        <f t="shared" si="0"/>
        <v>0</v>
      </c>
      <c r="T46" s="50" t="b">
        <f t="shared" si="1"/>
        <v>0</v>
      </c>
    </row>
    <row r="47" spans="1:20" s="26" customFormat="1" x14ac:dyDescent="0.4">
      <c r="A47" s="23">
        <v>42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2"/>
      <c r="O47" s="42"/>
      <c r="P47" s="40"/>
      <c r="Q47" s="40"/>
      <c r="R47" s="24"/>
      <c r="S47" s="25">
        <f t="shared" si="0"/>
        <v>0</v>
      </c>
      <c r="T47" s="50" t="b">
        <f t="shared" si="1"/>
        <v>0</v>
      </c>
    </row>
    <row r="48" spans="1:20" s="26" customFormat="1" x14ac:dyDescent="0.4">
      <c r="A48" s="23">
        <v>43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2"/>
      <c r="O48" s="42"/>
      <c r="P48" s="40"/>
      <c r="Q48" s="40"/>
      <c r="R48" s="24"/>
      <c r="S48" s="25">
        <f t="shared" si="0"/>
        <v>0</v>
      </c>
      <c r="T48" s="50" t="b">
        <f t="shared" si="1"/>
        <v>0</v>
      </c>
    </row>
    <row r="49" spans="1:20" s="26" customFormat="1" x14ac:dyDescent="0.4">
      <c r="A49" s="23">
        <v>44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2"/>
      <c r="O49" s="42"/>
      <c r="P49" s="40"/>
      <c r="Q49" s="40"/>
      <c r="R49" s="24"/>
      <c r="S49" s="25">
        <f t="shared" si="0"/>
        <v>0</v>
      </c>
      <c r="T49" s="50" t="b">
        <f t="shared" si="1"/>
        <v>0</v>
      </c>
    </row>
    <row r="50" spans="1:20" s="26" customFormat="1" x14ac:dyDescent="0.4">
      <c r="A50" s="23">
        <v>45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2"/>
      <c r="O50" s="42"/>
      <c r="P50" s="40"/>
      <c r="Q50" s="40"/>
      <c r="R50" s="24"/>
      <c r="S50" s="25">
        <f t="shared" si="0"/>
        <v>0</v>
      </c>
      <c r="T50" s="50" t="b">
        <f t="shared" si="1"/>
        <v>0</v>
      </c>
    </row>
    <row r="51" spans="1:20" s="26" customFormat="1" x14ac:dyDescent="0.4">
      <c r="A51" s="23">
        <v>46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2"/>
      <c r="O51" s="42"/>
      <c r="P51" s="40"/>
      <c r="Q51" s="40"/>
      <c r="R51" s="24"/>
      <c r="S51" s="25">
        <f t="shared" si="0"/>
        <v>0</v>
      </c>
      <c r="T51" s="50" t="b">
        <f t="shared" si="1"/>
        <v>0</v>
      </c>
    </row>
    <row r="52" spans="1:20" s="26" customFormat="1" x14ac:dyDescent="0.4">
      <c r="A52" s="23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2"/>
      <c r="O52" s="42"/>
      <c r="P52" s="40"/>
      <c r="Q52" s="40"/>
      <c r="R52" s="24"/>
      <c r="S52" s="25">
        <f t="shared" si="0"/>
        <v>0</v>
      </c>
      <c r="T52" s="50" t="b">
        <f t="shared" si="1"/>
        <v>0</v>
      </c>
    </row>
    <row r="53" spans="1:20" s="26" customFormat="1" x14ac:dyDescent="0.4">
      <c r="A53" s="23">
        <v>48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2"/>
      <c r="O53" s="42"/>
      <c r="P53" s="40"/>
      <c r="Q53" s="40"/>
      <c r="R53" s="24"/>
      <c r="S53" s="25">
        <f t="shared" si="0"/>
        <v>0</v>
      </c>
      <c r="T53" s="50" t="b">
        <f t="shared" si="1"/>
        <v>0</v>
      </c>
    </row>
    <row r="54" spans="1:20" s="26" customFormat="1" x14ac:dyDescent="0.4">
      <c r="A54" s="23">
        <v>49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2"/>
      <c r="O54" s="42"/>
      <c r="P54" s="40"/>
      <c r="Q54" s="40"/>
      <c r="R54" s="24"/>
      <c r="S54" s="25">
        <f t="shared" si="0"/>
        <v>0</v>
      </c>
      <c r="T54" s="50" t="b">
        <f t="shared" si="1"/>
        <v>0</v>
      </c>
    </row>
    <row r="55" spans="1:20" s="26" customFormat="1" ht="19.5" thickBot="1" x14ac:dyDescent="0.45">
      <c r="A55" s="23">
        <v>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2"/>
      <c r="O55" s="42"/>
      <c r="P55" s="40"/>
      <c r="Q55" s="40"/>
      <c r="R55" s="24"/>
      <c r="S55" s="25">
        <f t="shared" si="0"/>
        <v>0</v>
      </c>
      <c r="T55" s="50" t="b">
        <f t="shared" si="1"/>
        <v>0</v>
      </c>
    </row>
    <row r="56" spans="1:20" ht="19.5" thickBo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8"/>
      <c r="O56" s="32"/>
      <c r="P56" s="2"/>
      <c r="Q56" s="2"/>
      <c r="R56" s="3"/>
      <c r="S56" s="6">
        <f>SUM(S6:S55)</f>
        <v>0</v>
      </c>
      <c r="T56" s="2"/>
    </row>
    <row r="58" spans="1:20" x14ac:dyDescent="0.4">
      <c r="R58" s="37" t="s">
        <v>17</v>
      </c>
      <c r="S58" s="37">
        <f>COUNTIF(R6:R55,"初級")</f>
        <v>0</v>
      </c>
    </row>
    <row r="59" spans="1:20" x14ac:dyDescent="0.4">
      <c r="R59" s="37" t="s">
        <v>24</v>
      </c>
      <c r="S59" s="37">
        <f>COUNTIF(R6:R55,"中級講習")</f>
        <v>0</v>
      </c>
    </row>
    <row r="60" spans="1:20" x14ac:dyDescent="0.4">
      <c r="R60" s="37" t="s">
        <v>26</v>
      </c>
      <c r="S60" s="37">
        <f>COUNTIF(R6:R55,"初級＋中級講習")</f>
        <v>0</v>
      </c>
    </row>
  </sheetData>
  <sheetProtection algorithmName="SHA-512" hashValue="3/wkasbnLVhHDYvNhtobj7A8or66GHonL4ofXm+xY10BGZeJemZwjIFBlMPAycSEMbLDJ8ezq3ZzvKImjootJA==" saltValue="ns9yjNLg8BiZv/lUAcp4eQ==" spinCount="100000" sheet="1" objects="1" scenarios="1"/>
  <mergeCells count="9">
    <mergeCell ref="A1:H1"/>
    <mergeCell ref="I1:J1"/>
    <mergeCell ref="K1:L1"/>
    <mergeCell ref="R1:S4"/>
    <mergeCell ref="B2:C2"/>
    <mergeCell ref="D2:E2"/>
    <mergeCell ref="H2:J2"/>
    <mergeCell ref="B3:C3"/>
    <mergeCell ref="D3:E3"/>
  </mergeCells>
  <phoneticPr fontId="1"/>
  <dataValidations count="2">
    <dataValidation type="list" allowBlank="1" showInputMessage="1" showErrorMessage="1" sqref="M6:M55">
      <formula1>"男性,女性,どちらでもない,無回答"</formula1>
    </dataValidation>
    <dataValidation type="list" allowBlank="1" showInputMessage="1" showErrorMessage="1" sqref="R6:R55">
      <formula1>"初級,中級講習"</formula1>
    </dataValidation>
  </dataValidations>
  <hyperlinks>
    <hyperlink ref="K1" r:id="rId1" display="jtuc-undou-kikaku@sv.rengo-net.or.jp"/>
  </hyperlinks>
  <pageMargins left="0.7" right="0.7" top="0.75" bottom="0.75" header="0.3" footer="0.3"/>
  <pageSetup paperSize="9" scale="48" orientation="landscape" r:id="rId2"/>
  <rowBreaks count="1" manualBreakCount="1">
    <brk id="3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注意事項</vt:lpstr>
      <vt:lpstr>札幌</vt:lpstr>
      <vt:lpstr>留萌</vt:lpstr>
      <vt:lpstr>青森</vt:lpstr>
      <vt:lpstr>岩手</vt:lpstr>
      <vt:lpstr>栃木</vt:lpstr>
      <vt:lpstr>埼玉</vt:lpstr>
      <vt:lpstr>東京</vt:lpstr>
      <vt:lpstr>神奈川</vt:lpstr>
      <vt:lpstr>長野</vt:lpstr>
      <vt:lpstr>愛知</vt:lpstr>
      <vt:lpstr>岐阜</vt:lpstr>
      <vt:lpstr>新潟</vt:lpstr>
      <vt:lpstr>滋賀</vt:lpstr>
      <vt:lpstr>大阪</vt:lpstr>
      <vt:lpstr>広島</vt:lpstr>
      <vt:lpstr>山口</vt:lpstr>
      <vt:lpstr>香川</vt:lpstr>
      <vt:lpstr>愛媛</vt:lpstr>
      <vt:lpstr>福岡</vt:lpstr>
      <vt:lpstr>佐賀</vt:lpstr>
      <vt:lpstr>長崎</vt:lpstr>
      <vt:lpstr>鹿児島</vt:lpstr>
      <vt:lpstr>沖縄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自治労本部用</cp:lastModifiedBy>
  <cp:lastPrinted>2020-02-04T07:14:32Z</cp:lastPrinted>
  <dcterms:created xsi:type="dcterms:W3CDTF">2020-01-20T05:31:29Z</dcterms:created>
  <dcterms:modified xsi:type="dcterms:W3CDTF">2023-02-15T02:05:39Z</dcterms:modified>
</cp:coreProperties>
</file>