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福島県本部\13 調 査 部\2023\2023春闘\本部報告\"/>
    </mc:Choice>
  </mc:AlternateContent>
  <bookViews>
    <workbookView xWindow="0" yWindow="0" windowWidth="22305" windowHeight="9075"/>
  </bookViews>
  <sheets>
    <sheet name="福島" sheetId="1" r:id="rId1"/>
  </sheets>
  <definedNames>
    <definedName name="_xlnm._FilterDatabase" localSheetId="0" hidden="1">福島!$A$8:$C$71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7" i="1" l="1"/>
  <c r="AV7" i="1"/>
  <c r="AU7" i="1"/>
  <c r="AT7" i="1"/>
  <c r="AW6" i="1"/>
  <c r="AV6" i="1"/>
  <c r="AU6" i="1"/>
  <c r="AT6" i="1"/>
  <c r="AW5" i="1"/>
  <c r="AV5" i="1"/>
  <c r="AU5" i="1"/>
  <c r="AT5" i="1"/>
  <c r="AW4" i="1"/>
  <c r="AV4" i="1"/>
  <c r="AU4" i="1"/>
  <c r="AT4" i="1"/>
  <c r="AW3" i="1"/>
  <c r="AW8" i="1" s="1"/>
  <c r="AV3" i="1"/>
  <c r="AU3" i="1"/>
  <c r="AT3" i="1"/>
  <c r="AV8" i="1" l="1"/>
  <c r="AU8" i="1"/>
  <c r="AT8" i="1"/>
  <c r="AR7" i="1"/>
  <c r="AQ7" i="1"/>
  <c r="AP7" i="1"/>
  <c r="AO7" i="1"/>
  <c r="AR6" i="1"/>
  <c r="AQ6" i="1"/>
  <c r="AP6" i="1"/>
  <c r="AO6" i="1"/>
  <c r="AR5" i="1"/>
  <c r="AQ5" i="1"/>
  <c r="AP5" i="1"/>
  <c r="AO5" i="1"/>
  <c r="AR4" i="1"/>
  <c r="AQ4" i="1"/>
  <c r="AP4" i="1"/>
  <c r="AO4" i="1"/>
  <c r="AR3" i="1"/>
  <c r="AQ3" i="1"/>
  <c r="AP3" i="1"/>
  <c r="AO3" i="1"/>
  <c r="AP8" i="1" l="1"/>
  <c r="AO8" i="1"/>
  <c r="AQ8" i="1"/>
  <c r="AR8" i="1"/>
  <c r="AM7" i="1"/>
  <c r="AL7" i="1"/>
  <c r="AK7" i="1"/>
  <c r="AJ7" i="1"/>
  <c r="AM6" i="1"/>
  <c r="AL6" i="1"/>
  <c r="AK6" i="1"/>
  <c r="AJ6" i="1"/>
  <c r="AM5" i="1"/>
  <c r="AL5" i="1"/>
  <c r="AK5" i="1"/>
  <c r="AJ5" i="1"/>
  <c r="AM4" i="1"/>
  <c r="AL4" i="1"/>
  <c r="AK4" i="1"/>
  <c r="AJ4" i="1"/>
  <c r="AM3" i="1"/>
  <c r="AL3" i="1"/>
  <c r="AK3" i="1"/>
  <c r="AJ3" i="1"/>
  <c r="AM8" i="1" l="1"/>
  <c r="AJ8" i="1"/>
  <c r="AL8" i="1"/>
  <c r="AK8" i="1"/>
  <c r="AH7" i="1"/>
  <c r="AG7" i="1"/>
  <c r="AF7" i="1"/>
  <c r="AE7" i="1"/>
  <c r="AH6" i="1"/>
  <c r="AG6" i="1"/>
  <c r="AF6" i="1"/>
  <c r="AE6" i="1"/>
  <c r="AH5" i="1"/>
  <c r="AG5" i="1"/>
  <c r="AF5" i="1"/>
  <c r="AE5" i="1"/>
  <c r="AH4" i="1"/>
  <c r="AG4" i="1"/>
  <c r="AF4" i="1"/>
  <c r="AE4" i="1"/>
  <c r="AH3" i="1"/>
  <c r="AG3" i="1"/>
  <c r="AF3" i="1"/>
  <c r="AE3" i="1"/>
  <c r="AG8" i="1" l="1"/>
  <c r="AH8" i="1"/>
  <c r="AE8" i="1"/>
  <c r="AF8" i="1"/>
  <c r="AC7" i="1"/>
  <c r="AB7" i="1"/>
  <c r="AA7" i="1"/>
  <c r="Z7" i="1"/>
  <c r="AC6" i="1"/>
  <c r="AB6" i="1"/>
  <c r="AA6" i="1"/>
  <c r="Z6" i="1"/>
  <c r="AC5" i="1"/>
  <c r="AB5" i="1"/>
  <c r="AA5" i="1"/>
  <c r="Z5" i="1"/>
  <c r="AC4" i="1"/>
  <c r="AB4" i="1"/>
  <c r="AA4" i="1"/>
  <c r="Z4" i="1"/>
  <c r="AC3" i="1"/>
  <c r="AB3" i="1"/>
  <c r="AA3" i="1"/>
  <c r="Z3" i="1"/>
  <c r="AC8" i="1" l="1"/>
  <c r="Z8" i="1"/>
  <c r="AB8" i="1"/>
  <c r="AA8" i="1"/>
  <c r="S7" i="1"/>
  <c r="R7" i="1"/>
  <c r="Q7" i="1"/>
  <c r="P7" i="1"/>
  <c r="S6" i="1"/>
  <c r="R6" i="1"/>
  <c r="Q6" i="1"/>
  <c r="P6" i="1"/>
  <c r="S5" i="1"/>
  <c r="R5" i="1"/>
  <c r="Q5" i="1"/>
  <c r="P5" i="1"/>
  <c r="S4" i="1"/>
  <c r="R4" i="1"/>
  <c r="Q4" i="1"/>
  <c r="P4" i="1"/>
  <c r="S3" i="1"/>
  <c r="R3" i="1"/>
  <c r="R8" i="1" s="1"/>
  <c r="Q3" i="1"/>
  <c r="Q8" i="1" s="1"/>
  <c r="P3" i="1"/>
  <c r="P8" i="1" l="1"/>
  <c r="S8" i="1"/>
  <c r="W3" i="1"/>
  <c r="X3" i="1"/>
  <c r="W4" i="1"/>
  <c r="X4" i="1"/>
  <c r="W5" i="1"/>
  <c r="X5" i="1"/>
  <c r="W6" i="1"/>
  <c r="X6" i="1"/>
  <c r="W7" i="1"/>
  <c r="X7" i="1"/>
  <c r="V7" i="1"/>
  <c r="U7" i="1"/>
  <c r="V6" i="1"/>
  <c r="U6" i="1"/>
  <c r="V5" i="1"/>
  <c r="U5" i="1"/>
  <c r="V4" i="1"/>
  <c r="U4" i="1"/>
  <c r="V3" i="1"/>
  <c r="U3" i="1"/>
  <c r="W8" i="1" l="1"/>
  <c r="U8" i="1"/>
  <c r="X8" i="1"/>
  <c r="V8" i="1"/>
  <c r="B3" i="1"/>
  <c r="D3" i="1"/>
  <c r="E3" i="1"/>
  <c r="F3" i="1"/>
  <c r="N3" i="1"/>
  <c r="B4" i="1"/>
  <c r="D4" i="1"/>
  <c r="E4" i="1"/>
  <c r="F4" i="1"/>
  <c r="N4" i="1"/>
  <c r="B5" i="1"/>
  <c r="D5" i="1"/>
  <c r="E5" i="1"/>
  <c r="F5" i="1"/>
  <c r="N5" i="1"/>
  <c r="B6" i="1"/>
  <c r="D6" i="1"/>
  <c r="E6" i="1"/>
  <c r="F6" i="1"/>
  <c r="N6" i="1"/>
  <c r="B7" i="1"/>
  <c r="D7" i="1"/>
  <c r="E7" i="1"/>
  <c r="F7" i="1"/>
  <c r="N7" i="1"/>
  <c r="H4" i="1"/>
  <c r="I4" i="1"/>
  <c r="J4" i="1"/>
  <c r="L4" i="1"/>
  <c r="M4" i="1"/>
  <c r="H3" i="1"/>
  <c r="I3" i="1"/>
  <c r="J3" i="1"/>
  <c r="L3" i="1"/>
  <c r="M3" i="1"/>
  <c r="B8" i="1" l="1"/>
  <c r="F8" i="1"/>
  <c r="E8" i="1"/>
  <c r="L5" i="1"/>
  <c r="N8" i="1"/>
  <c r="H6" i="1"/>
  <c r="J7" i="1"/>
  <c r="M6" i="1"/>
  <c r="I5" i="1"/>
  <c r="L7" i="1"/>
  <c r="I6" i="1"/>
  <c r="I7" i="1"/>
  <c r="L6" i="1"/>
  <c r="H5" i="1"/>
  <c r="H7" i="1"/>
  <c r="J6" i="1"/>
  <c r="M7" i="1"/>
  <c r="M5" i="1"/>
  <c r="J5" i="1"/>
  <c r="D8" i="1"/>
  <c r="M8" i="1" l="1"/>
  <c r="L8" i="1"/>
  <c r="J8" i="1"/>
  <c r="I8" i="1"/>
  <c r="H8" i="1"/>
</calcChain>
</file>

<file path=xl/sharedStrings.xml><?xml version="1.0" encoding="utf-8"?>
<sst xmlns="http://schemas.openxmlformats.org/spreadsheetml/2006/main" count="1322" uniqueCount="106">
  <si>
    <t>※2019春闘報告は、2019春闘取組状況調査（8月1日現在）による（妥結合意は自治労発2019第0220号発文に対する報告より抜粋）</t>
    <rPh sb="5" eb="7">
      <t>シュントウ</t>
    </rPh>
    <rPh sb="7" eb="9">
      <t>ホウコク</t>
    </rPh>
    <rPh sb="15" eb="17">
      <t>シュントウ</t>
    </rPh>
    <rPh sb="17" eb="19">
      <t>トリクミ</t>
    </rPh>
    <rPh sb="19" eb="21">
      <t>ジョウキョウ</t>
    </rPh>
    <rPh sb="21" eb="23">
      <t>チョウサ</t>
    </rPh>
    <rPh sb="25" eb="26">
      <t>ガツ</t>
    </rPh>
    <rPh sb="27" eb="28">
      <t>ニチ</t>
    </rPh>
    <rPh sb="28" eb="30">
      <t>ゲンザイ</t>
    </rPh>
    <rPh sb="35" eb="37">
      <t>ダケツ</t>
    </rPh>
    <rPh sb="37" eb="39">
      <t>ゴウイ</t>
    </rPh>
    <rPh sb="54" eb="56">
      <t>ハツブン</t>
    </rPh>
    <rPh sb="57" eb="58">
      <t>タイ</t>
    </rPh>
    <rPh sb="60" eb="62">
      <t>ホウコク</t>
    </rPh>
    <rPh sb="64" eb="66">
      <t>バッスイ</t>
    </rPh>
    <phoneticPr fontId="5"/>
  </si>
  <si>
    <t>※2018自治体確定報告は、第156回中央委員会（1月30日）経過報告より抜粋</t>
    <rPh sb="5" eb="8">
      <t>ジチタイ</t>
    </rPh>
    <rPh sb="8" eb="10">
      <t>カクテイ</t>
    </rPh>
    <rPh sb="10" eb="12">
      <t>ホウコク</t>
    </rPh>
    <rPh sb="14" eb="15">
      <t>ダイ</t>
    </rPh>
    <rPh sb="18" eb="19">
      <t>カイ</t>
    </rPh>
    <rPh sb="19" eb="21">
      <t>チュウオウ</t>
    </rPh>
    <rPh sb="21" eb="24">
      <t>イインカイ</t>
    </rPh>
    <rPh sb="31" eb="33">
      <t>ケイカ</t>
    </rPh>
    <rPh sb="33" eb="35">
      <t>ホウコク</t>
    </rPh>
    <rPh sb="37" eb="39">
      <t>バッスイ</t>
    </rPh>
    <phoneticPr fontId="5"/>
  </si>
  <si>
    <t>※2018春闘・確定、2019春闘要求提出等一覧（県本部集計）とは単組数が合わないことがある</t>
    <phoneticPr fontId="6"/>
  </si>
  <si>
    <t>※県本部加盟自治体等単組数は、2019春闘報告（8月1日現在）を使用</t>
    <rPh sb="1" eb="4">
      <t>ケンホンブ</t>
    </rPh>
    <rPh sb="4" eb="6">
      <t>カメイ</t>
    </rPh>
    <rPh sb="6" eb="9">
      <t>ジチタイ</t>
    </rPh>
    <rPh sb="9" eb="10">
      <t>トウ</t>
    </rPh>
    <rPh sb="10" eb="12">
      <t>タンソ</t>
    </rPh>
    <rPh sb="12" eb="13">
      <t>スウ</t>
    </rPh>
    <rPh sb="19" eb="21">
      <t>シュントウ</t>
    </rPh>
    <rPh sb="21" eb="23">
      <t>ホウコク</t>
    </rPh>
    <rPh sb="25" eb="26">
      <t>ガツ</t>
    </rPh>
    <rPh sb="27" eb="28">
      <t>ニチ</t>
    </rPh>
    <rPh sb="28" eb="30">
      <t>ゲンザイ</t>
    </rPh>
    <rPh sb="32" eb="34">
      <t>シヨウ</t>
    </rPh>
    <phoneticPr fontId="5"/>
  </si>
  <si>
    <t>○</t>
  </si>
  <si>
    <t>福島県職連合</t>
    <rPh sb="0" eb="2">
      <t>フクシマ</t>
    </rPh>
    <phoneticPr fontId="5"/>
  </si>
  <si>
    <t>双葉水道職労</t>
  </si>
  <si>
    <t>相馬水道職労</t>
    <phoneticPr fontId="5"/>
  </si>
  <si>
    <t>川内村職労</t>
  </si>
  <si>
    <t>葛尾村職労</t>
  </si>
  <si>
    <t>双葉町職労</t>
  </si>
  <si>
    <t>大熊町職労</t>
  </si>
  <si>
    <t>浪江町職労</t>
  </si>
  <si>
    <t>広野町職労</t>
  </si>
  <si>
    <t>楢葉町職労</t>
  </si>
  <si>
    <t>富岡町職労</t>
  </si>
  <si>
    <t>新地町職労</t>
  </si>
  <si>
    <t>飯舘村職労</t>
  </si>
  <si>
    <t>相馬市職労</t>
  </si>
  <si>
    <t>南相馬市職労</t>
  </si>
  <si>
    <t>いわき市職連合</t>
  </si>
  <si>
    <t>南会津環境センター職労</t>
    <rPh sb="0" eb="1">
      <t>ミナミ</t>
    </rPh>
    <rPh sb="1" eb="3">
      <t>アイヅ</t>
    </rPh>
    <rPh sb="3" eb="5">
      <t>カンキョウ</t>
    </rPh>
    <rPh sb="9" eb="10">
      <t>ショク</t>
    </rPh>
    <rPh sb="10" eb="11">
      <t>ロウ</t>
    </rPh>
    <phoneticPr fontId="5"/>
  </si>
  <si>
    <t>会津広域職労</t>
  </si>
  <si>
    <t>会津美里町職労</t>
  </si>
  <si>
    <t>金山町職労</t>
  </si>
  <si>
    <t>湯川村職労</t>
  </si>
  <si>
    <t>柳津町職労</t>
  </si>
  <si>
    <t>会津坂下町職労</t>
  </si>
  <si>
    <t>只見町職労</t>
  </si>
  <si>
    <t>下郷町職労</t>
  </si>
  <si>
    <t>南会津町職労</t>
  </si>
  <si>
    <t>猪苗代町職労</t>
  </si>
  <si>
    <t>磐梯町職労</t>
  </si>
  <si>
    <t>西会津町職労</t>
  </si>
  <si>
    <t>喜多方市職労</t>
  </si>
  <si>
    <t>会津若松市職労</t>
  </si>
  <si>
    <t>田村広域職労</t>
  </si>
  <si>
    <t>東白衛生職労</t>
  </si>
  <si>
    <t>白河広域職労</t>
  </si>
  <si>
    <t>岩瀬病職労</t>
  </si>
  <si>
    <t>小野病職労</t>
    <phoneticPr fontId="5"/>
  </si>
  <si>
    <t>小野町職労</t>
    <phoneticPr fontId="5"/>
  </si>
  <si>
    <t>玉川村職労</t>
    <phoneticPr fontId="5"/>
  </si>
  <si>
    <t>平田村職労</t>
  </si>
  <si>
    <t>浅川町職労</t>
  </si>
  <si>
    <t>石川町職労</t>
  </si>
  <si>
    <t>天栄村職労</t>
  </si>
  <si>
    <t>鏡石町職労</t>
  </si>
  <si>
    <t>西郷村職労</t>
  </si>
  <si>
    <t>中島村職労</t>
  </si>
  <si>
    <t>泉崎村職労</t>
  </si>
  <si>
    <t>矢吹町職労</t>
  </si>
  <si>
    <t>矢祭町職労</t>
  </si>
  <si>
    <t>塙町職労</t>
  </si>
  <si>
    <t>古殿町職労</t>
    <rPh sb="0" eb="2">
      <t>フルドノ</t>
    </rPh>
    <phoneticPr fontId="5"/>
  </si>
  <si>
    <t>棚倉町職労</t>
  </si>
  <si>
    <t>白河市職労</t>
  </si>
  <si>
    <t>須賀川市職労</t>
  </si>
  <si>
    <t>郡山市職労</t>
  </si>
  <si>
    <t>伊達衛生職労</t>
    <rPh sb="5" eb="6">
      <t>ロウ</t>
    </rPh>
    <phoneticPr fontId="5"/>
  </si>
  <si>
    <t>大玉村職労</t>
    <rPh sb="2" eb="3">
      <t>ムラ</t>
    </rPh>
    <rPh sb="4" eb="5">
      <t>ロウ</t>
    </rPh>
    <phoneticPr fontId="5"/>
  </si>
  <si>
    <t>国見町職労</t>
    <rPh sb="4" eb="5">
      <t>ロウ</t>
    </rPh>
    <phoneticPr fontId="5"/>
  </si>
  <si>
    <t>桑折町職労</t>
    <rPh sb="4" eb="5">
      <t>ロウ</t>
    </rPh>
    <phoneticPr fontId="5"/>
  </si>
  <si>
    <t>川俣町職労</t>
    <rPh sb="0" eb="2">
      <t>カワマタ</t>
    </rPh>
    <rPh sb="2" eb="3">
      <t>マチ</t>
    </rPh>
    <rPh sb="3" eb="5">
      <t>ショクロウ</t>
    </rPh>
    <phoneticPr fontId="5"/>
  </si>
  <si>
    <t>本宮市職労</t>
    <rPh sb="0" eb="2">
      <t>モトミヤ</t>
    </rPh>
    <rPh sb="2" eb="3">
      <t>シ</t>
    </rPh>
    <rPh sb="3" eb="5">
      <t>ショクロウ</t>
    </rPh>
    <phoneticPr fontId="5"/>
  </si>
  <si>
    <t>二本松市職労</t>
    <rPh sb="0" eb="3">
      <t>ニホンマツ</t>
    </rPh>
    <rPh sb="3" eb="6">
      <t>シショクロウ</t>
    </rPh>
    <phoneticPr fontId="5"/>
  </si>
  <si>
    <t>伊達市職労</t>
    <rPh sb="0" eb="2">
      <t>ダテ</t>
    </rPh>
    <rPh sb="2" eb="5">
      <t>シショクロウ</t>
    </rPh>
    <phoneticPr fontId="5"/>
  </si>
  <si>
    <t>福島市職労</t>
    <rPh sb="4" eb="5">
      <t>ロウ</t>
    </rPh>
    <phoneticPr fontId="5"/>
  </si>
  <si>
    <t>計</t>
    <rPh sb="0" eb="1">
      <t>ケイ</t>
    </rPh>
    <phoneticPr fontId="2"/>
  </si>
  <si>
    <t>事務組合・広域連合計</t>
    <rPh sb="0" eb="2">
      <t>ジム</t>
    </rPh>
    <rPh sb="2" eb="4">
      <t>クミアイ</t>
    </rPh>
    <rPh sb="5" eb="7">
      <t>コウイキ</t>
    </rPh>
    <rPh sb="7" eb="9">
      <t>レンゴウ</t>
    </rPh>
    <rPh sb="9" eb="10">
      <t>ケイ</t>
    </rPh>
    <phoneticPr fontId="2"/>
  </si>
  <si>
    <t>町村計</t>
    <rPh sb="0" eb="2">
      <t>チョウソン</t>
    </rPh>
    <rPh sb="2" eb="3">
      <t>ケイ</t>
    </rPh>
    <phoneticPr fontId="2"/>
  </si>
  <si>
    <t>都市・特別区計</t>
    <rPh sb="0" eb="2">
      <t>トシ</t>
    </rPh>
    <rPh sb="3" eb="6">
      <t>トクベツク</t>
    </rPh>
    <rPh sb="6" eb="7">
      <t>ケイ</t>
    </rPh>
    <phoneticPr fontId="2"/>
  </si>
  <si>
    <t>県都・政令市計</t>
    <rPh sb="0" eb="2">
      <t>ケント</t>
    </rPh>
    <rPh sb="3" eb="6">
      <t>セイレイシ</t>
    </rPh>
    <rPh sb="6" eb="7">
      <t>ケイ</t>
    </rPh>
    <phoneticPr fontId="2"/>
  </si>
  <si>
    <t>都道府県計</t>
    <rPh sb="0" eb="4">
      <t>トドウフケン</t>
    </rPh>
    <rPh sb="4" eb="5">
      <t>ケイ</t>
    </rPh>
    <phoneticPr fontId="2"/>
  </si>
  <si>
    <t>妥結合意</t>
    <rPh sb="0" eb="2">
      <t>ダケツ</t>
    </rPh>
    <rPh sb="2" eb="4">
      <t>ゴウイ</t>
    </rPh>
    <phoneticPr fontId="2"/>
  </si>
  <si>
    <t>交渉実施</t>
    <rPh sb="0" eb="2">
      <t>コウショウ</t>
    </rPh>
    <rPh sb="2" eb="4">
      <t>ジッシ</t>
    </rPh>
    <phoneticPr fontId="2"/>
  </si>
  <si>
    <t>要求提出</t>
    <rPh sb="0" eb="2">
      <t>ヨウキュウ</t>
    </rPh>
    <rPh sb="2" eb="4">
      <t>テイシュツ</t>
    </rPh>
    <phoneticPr fontId="2"/>
  </si>
  <si>
    <t>単組名</t>
    <rPh sb="0" eb="2">
      <t>タンソ</t>
    </rPh>
    <rPh sb="2" eb="3">
      <t>メイ</t>
    </rPh>
    <phoneticPr fontId="5"/>
  </si>
  <si>
    <t>2018確定報告</t>
    <rPh sb="4" eb="6">
      <t>カクテイ</t>
    </rPh>
    <phoneticPr fontId="6"/>
  </si>
  <si>
    <t>備考
（交渉ができなかった理由等）</t>
    <rPh sb="0" eb="2">
      <t>ビコウ</t>
    </rPh>
    <rPh sb="4" eb="6">
      <t>コウショウ</t>
    </rPh>
    <rPh sb="13" eb="15">
      <t>リユウ</t>
    </rPh>
    <rPh sb="15" eb="16">
      <t>トウ</t>
    </rPh>
    <phoneticPr fontId="2"/>
  </si>
  <si>
    <t>2019春闘報告</t>
    <rPh sb="4" eb="6">
      <t>シュントウ</t>
    </rPh>
    <rPh sb="6" eb="8">
      <t>ホウコク</t>
    </rPh>
    <phoneticPr fontId="6"/>
  </si>
  <si>
    <t>2019確定報告</t>
    <rPh sb="4" eb="6">
      <t>カクテイ</t>
    </rPh>
    <rPh sb="6" eb="8">
      <t>ホウコク</t>
    </rPh>
    <phoneticPr fontId="6"/>
  </si>
  <si>
    <t>2020春闘報告</t>
    <rPh sb="4" eb="6">
      <t>シュントウ</t>
    </rPh>
    <rPh sb="6" eb="8">
      <t>ホウコク</t>
    </rPh>
    <phoneticPr fontId="6"/>
  </si>
  <si>
    <t>　　　区分
1.都道府県
2.県都・政令市
3.都市・特別区
4.町村
5.事務組合・広域連合</t>
    <rPh sb="3" eb="5">
      <t>クブン</t>
    </rPh>
    <rPh sb="8" eb="12">
      <t>トドウフケン</t>
    </rPh>
    <rPh sb="15" eb="17">
      <t>ケント</t>
    </rPh>
    <rPh sb="18" eb="21">
      <t>セイレイシ</t>
    </rPh>
    <rPh sb="24" eb="26">
      <t>トシ</t>
    </rPh>
    <rPh sb="27" eb="30">
      <t>トクベツク</t>
    </rPh>
    <rPh sb="33" eb="35">
      <t>チョウソン</t>
    </rPh>
    <rPh sb="38" eb="40">
      <t>ジム</t>
    </rPh>
    <rPh sb="40" eb="42">
      <t>クミアイ</t>
    </rPh>
    <rPh sb="43" eb="45">
      <t>コウイキ</t>
    </rPh>
    <rPh sb="45" eb="47">
      <t>レンゴウ</t>
    </rPh>
    <phoneticPr fontId="2"/>
  </si>
  <si>
    <t>書面協定</t>
    <rPh sb="0" eb="4">
      <t>ショメンキョウテイ</t>
    </rPh>
    <phoneticPr fontId="2"/>
  </si>
  <si>
    <t>○</t>
    <phoneticPr fontId="2"/>
  </si>
  <si>
    <t>2020確定報告</t>
    <rPh sb="4" eb="6">
      <t>カクテイ</t>
    </rPh>
    <rPh sb="6" eb="8">
      <t>ホウコク</t>
    </rPh>
    <phoneticPr fontId="6"/>
  </si>
  <si>
    <t>○</t>
    <phoneticPr fontId="2"/>
  </si>
  <si>
    <t>○</t>
    <phoneticPr fontId="2"/>
  </si>
  <si>
    <t>○</t>
    <phoneticPr fontId="2"/>
  </si>
  <si>
    <t>○</t>
    <phoneticPr fontId="2"/>
  </si>
  <si>
    <t>2021春闘報告</t>
    <rPh sb="4" eb="6">
      <t>シュントウ</t>
    </rPh>
    <rPh sb="6" eb="8">
      <t>ホウコク</t>
    </rPh>
    <phoneticPr fontId="6"/>
  </si>
  <si>
    <t>○</t>
    <phoneticPr fontId="2"/>
  </si>
  <si>
    <t>2021確定報告</t>
    <rPh sb="4" eb="6">
      <t>カクテイ</t>
    </rPh>
    <rPh sb="6" eb="8">
      <t>ホウコク</t>
    </rPh>
    <phoneticPr fontId="6"/>
  </si>
  <si>
    <t>2022春闘報告</t>
    <rPh sb="4" eb="6">
      <t>シュントウ</t>
    </rPh>
    <rPh sb="6" eb="8">
      <t>ホウコク</t>
    </rPh>
    <phoneticPr fontId="6"/>
  </si>
  <si>
    <t>2022確定報告</t>
    <rPh sb="4" eb="6">
      <t>カクテイ</t>
    </rPh>
    <rPh sb="6" eb="8">
      <t>ホウコク</t>
    </rPh>
    <phoneticPr fontId="6"/>
  </si>
  <si>
    <t>公務員にとって春闘は具体的な賃上げを決めるタイミングでない</t>
    <rPh sb="0" eb="3">
      <t>コウムイン</t>
    </rPh>
    <rPh sb="7" eb="9">
      <t>シュントウ</t>
    </rPh>
    <rPh sb="10" eb="13">
      <t>グタイテキ</t>
    </rPh>
    <rPh sb="14" eb="16">
      <t>チンア</t>
    </rPh>
    <rPh sb="18" eb="19">
      <t>キ</t>
    </rPh>
    <phoneticPr fontId="2"/>
  </si>
  <si>
    <t>組織として対応する余力がない</t>
    <rPh sb="0" eb="2">
      <t>ソシキ</t>
    </rPh>
    <rPh sb="5" eb="7">
      <t>タイオウ</t>
    </rPh>
    <rPh sb="9" eb="11">
      <t>ヨリョク</t>
    </rPh>
    <phoneticPr fontId="2"/>
  </si>
  <si>
    <t>例年、独自要求書の提出に合わせて交渉を実施（年1回）</t>
    <rPh sb="0" eb="2">
      <t>レイネン</t>
    </rPh>
    <rPh sb="3" eb="7">
      <t>ドクジヨウキュウ</t>
    </rPh>
    <rPh sb="7" eb="8">
      <t>ショ</t>
    </rPh>
    <rPh sb="9" eb="11">
      <t>テイシュツ</t>
    </rPh>
    <rPh sb="12" eb="13">
      <t>ア</t>
    </rPh>
    <rPh sb="16" eb="18">
      <t>コウショウ</t>
    </rPh>
    <rPh sb="19" eb="21">
      <t>ジッシ</t>
    </rPh>
    <rPh sb="22" eb="23">
      <t>ネン</t>
    </rPh>
    <rPh sb="24" eb="25">
      <t>カイ</t>
    </rPh>
    <phoneticPr fontId="2"/>
  </si>
  <si>
    <t>年度末で業務多忙のため、交渉の時間が確保できない</t>
    <rPh sb="0" eb="3">
      <t>ネンドマツ</t>
    </rPh>
    <rPh sb="4" eb="6">
      <t>ギョウム</t>
    </rPh>
    <rPh sb="6" eb="8">
      <t>タボウ</t>
    </rPh>
    <rPh sb="12" eb="14">
      <t>コウショウ</t>
    </rPh>
    <rPh sb="15" eb="17">
      <t>ジカン</t>
    </rPh>
    <rPh sb="18" eb="20">
      <t>カクホ</t>
    </rPh>
    <phoneticPr fontId="2"/>
  </si>
  <si>
    <t>例年、年1回の交渉のため</t>
    <rPh sb="0" eb="2">
      <t>レイネン</t>
    </rPh>
    <rPh sb="3" eb="4">
      <t>ネン</t>
    </rPh>
    <rPh sb="5" eb="6">
      <t>カイ</t>
    </rPh>
    <rPh sb="7" eb="9">
      <t>コウショウ</t>
    </rPh>
    <phoneticPr fontId="2"/>
  </si>
  <si>
    <t>執行部との調整がつかないため</t>
    <rPh sb="0" eb="3">
      <t>シッコウブ</t>
    </rPh>
    <rPh sb="5" eb="7">
      <t>チョウセイ</t>
    </rPh>
    <phoneticPr fontId="2"/>
  </si>
  <si>
    <t>人勧期にあわせ秋期に要求。但し、個別案件があれば随時交渉</t>
    <rPh sb="0" eb="3">
      <t>ジンカンキ</t>
    </rPh>
    <rPh sb="7" eb="9">
      <t>シュウキ</t>
    </rPh>
    <rPh sb="10" eb="12">
      <t>ヨウキュウ</t>
    </rPh>
    <rPh sb="13" eb="14">
      <t>タダ</t>
    </rPh>
    <rPh sb="16" eb="20">
      <t>コベツアンケン</t>
    </rPh>
    <rPh sb="24" eb="28">
      <t>ズイジコウショウ</t>
    </rPh>
    <phoneticPr fontId="2"/>
  </si>
  <si>
    <t>慣例により秋期に一本化している</t>
    <rPh sb="0" eb="2">
      <t>カンレイ</t>
    </rPh>
    <rPh sb="5" eb="7">
      <t>シュウキ</t>
    </rPh>
    <rPh sb="8" eb="11">
      <t>イッポンカ</t>
    </rPh>
    <phoneticPr fontId="2"/>
  </si>
  <si>
    <t>2023春闘報告+AT1:AY72</t>
    <rPh sb="0" eb="2">
      <t>カンレイ</t>
    </rPh>
    <rPh sb="5" eb="7">
      <t>シュウキ</t>
    </rPh>
    <phoneticPr fontId="2"/>
  </si>
  <si>
    <t>協議案件があれば、随時対応しているため交渉はしない</t>
    <rPh sb="0" eb="4">
      <t>キョウギアンケン</t>
    </rPh>
    <rPh sb="9" eb="13">
      <t>ズイジタイオウ</t>
    </rPh>
    <rPh sb="19" eb="21">
      <t>コウショウ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</si>
</sst>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6"/>
      <color theme="1"/>
      <name val="游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FFF99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15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Fill="1" applyBorder="1">
      <alignment vertical="center"/>
    </xf>
    <xf numFmtId="0" fontId="1" fillId="0" borderId="0" xfId="1" applyFont="1">
      <alignment vertical="center"/>
    </xf>
    <xf numFmtId="0" fontId="3" fillId="0" borderId="0" xfId="2" applyBorder="1" applyAlignment="1">
      <alignment vertical="center" wrapText="1"/>
    </xf>
    <xf numFmtId="0" fontId="3" fillId="0" borderId="0" xfId="2" applyFill="1" applyBorder="1" applyAlignment="1">
      <alignment vertical="center" wrapText="1"/>
    </xf>
    <xf numFmtId="0" fontId="3" fillId="0" borderId="0" xfId="2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/>
    </xf>
    <xf numFmtId="0" fontId="3" fillId="0" borderId="0" xfId="2" applyFill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4" fillId="0" borderId="0" xfId="2" applyFont="1" applyFill="1" applyBorder="1">
      <alignment vertical="center"/>
    </xf>
    <xf numFmtId="0" fontId="4" fillId="0" borderId="0" xfId="2" applyFont="1" applyFill="1">
      <alignment vertical="center"/>
    </xf>
    <xf numFmtId="0" fontId="3" fillId="0" borderId="0" xfId="2" applyFill="1" applyBorder="1">
      <alignment vertical="center"/>
    </xf>
    <xf numFmtId="0" fontId="3" fillId="0" borderId="0" xfId="2" applyFont="1">
      <alignment vertical="center"/>
    </xf>
    <xf numFmtId="0" fontId="3" fillId="0" borderId="0" xfId="2">
      <alignment vertical="center"/>
    </xf>
    <xf numFmtId="0" fontId="1" fillId="0" borderId="1" xfId="1" applyFill="1" applyBorder="1">
      <alignment vertical="center"/>
    </xf>
    <xf numFmtId="0" fontId="7" fillId="0" borderId="2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vertical="center" wrapText="1"/>
    </xf>
    <xf numFmtId="0" fontId="1" fillId="0" borderId="0" xfId="1" applyFill="1">
      <alignment vertical="center"/>
    </xf>
    <xf numFmtId="0" fontId="7" fillId="0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7" fillId="2" borderId="14" xfId="2" applyFont="1" applyFill="1" applyBorder="1" applyAlignment="1">
      <alignment vertical="center" shrinkToFit="1"/>
    </xf>
    <xf numFmtId="0" fontId="7" fillId="2" borderId="15" xfId="2" applyFont="1" applyFill="1" applyBorder="1" applyAlignment="1">
      <alignment vertical="center" shrinkToFit="1"/>
    </xf>
    <xf numFmtId="0" fontId="7" fillId="0" borderId="15" xfId="2" applyFont="1" applyFill="1" applyBorder="1" applyAlignment="1">
      <alignment vertical="center" shrinkToFit="1"/>
    </xf>
    <xf numFmtId="0" fontId="7" fillId="0" borderId="16" xfId="2" applyFont="1" applyFill="1" applyBorder="1" applyAlignment="1">
      <alignment horizontal="center" vertical="center" wrapText="1"/>
    </xf>
    <xf numFmtId="0" fontId="1" fillId="0" borderId="17" xfId="1" applyFill="1" applyBorder="1">
      <alignment vertical="center"/>
    </xf>
    <xf numFmtId="0" fontId="7" fillId="0" borderId="18" xfId="2" applyFont="1" applyFill="1" applyBorder="1" applyAlignment="1">
      <alignment horizontal="center" vertical="center" wrapText="1"/>
    </xf>
    <xf numFmtId="0" fontId="7" fillId="0" borderId="19" xfId="2" applyFont="1" applyFill="1" applyBorder="1" applyAlignment="1">
      <alignment horizontal="center" vertical="center" wrapText="1"/>
    </xf>
    <xf numFmtId="0" fontId="7" fillId="0" borderId="20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 wrapText="1"/>
    </xf>
    <xf numFmtId="0" fontId="3" fillId="3" borderId="22" xfId="1" applyFont="1" applyFill="1" applyBorder="1" applyAlignment="1">
      <alignment horizontal="center" vertical="center" wrapText="1"/>
    </xf>
    <xf numFmtId="0" fontId="3" fillId="3" borderId="23" xfId="1" applyFont="1" applyFill="1" applyBorder="1" applyAlignment="1">
      <alignment horizontal="center" vertical="center" wrapText="1"/>
    </xf>
    <xf numFmtId="0" fontId="3" fillId="3" borderId="2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2" applyFont="1" applyFill="1" applyBorder="1" applyAlignment="1">
      <alignment horizontal="center" vertical="center" wrapText="1"/>
    </xf>
    <xf numFmtId="0" fontId="3" fillId="3" borderId="28" xfId="1" applyFont="1" applyFill="1" applyBorder="1" applyAlignment="1">
      <alignment horizontal="center" vertical="center" wrapText="1"/>
    </xf>
    <xf numFmtId="0" fontId="3" fillId="3" borderId="29" xfId="1" applyFont="1" applyFill="1" applyBorder="1" applyAlignment="1">
      <alignment horizontal="center" vertical="center" wrapText="1"/>
    </xf>
    <xf numFmtId="0" fontId="3" fillId="3" borderId="30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3" borderId="31" xfId="2" applyFont="1" applyFill="1" applyBorder="1" applyAlignment="1">
      <alignment horizontal="center" vertical="center" wrapText="1"/>
    </xf>
    <xf numFmtId="0" fontId="3" fillId="3" borderId="32" xfId="2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3" borderId="11" xfId="2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19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0" fontId="3" fillId="3" borderId="17" xfId="2" applyFont="1" applyFill="1" applyBorder="1" applyAlignment="1">
      <alignment horizontal="center" vertical="center" wrapText="1"/>
    </xf>
    <xf numFmtId="0" fontId="3" fillId="3" borderId="34" xfId="2" applyFont="1" applyFill="1" applyBorder="1" applyAlignment="1">
      <alignment horizontal="center" vertical="center" wrapText="1"/>
    </xf>
    <xf numFmtId="0" fontId="3" fillId="0" borderId="0" xfId="1" applyFont="1">
      <alignment vertical="center"/>
    </xf>
    <xf numFmtId="0" fontId="3" fillId="0" borderId="5" xfId="1" applyFont="1" applyFill="1" applyBorder="1" applyAlignment="1">
      <alignment horizontal="left" vertical="center" wrapText="1"/>
    </xf>
    <xf numFmtId="0" fontId="11" fillId="0" borderId="40" xfId="2" applyFont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left" vertical="center" wrapText="1"/>
    </xf>
    <xf numFmtId="0" fontId="14" fillId="0" borderId="0" xfId="2" applyFont="1" applyBorder="1" applyAlignment="1">
      <alignment horizontal="left" vertical="center" wrapText="1"/>
    </xf>
    <xf numFmtId="0" fontId="14" fillId="0" borderId="41" xfId="2" applyFont="1" applyBorder="1" applyAlignment="1">
      <alignment horizontal="left" vertical="center" wrapText="1"/>
    </xf>
    <xf numFmtId="0" fontId="8" fillId="0" borderId="25" xfId="1" applyFont="1" applyBorder="1" applyAlignment="1">
      <alignment horizontal="center" vertical="center" wrapText="1"/>
    </xf>
    <xf numFmtId="0" fontId="7" fillId="0" borderId="43" xfId="2" applyFont="1" applyFill="1" applyBorder="1" applyAlignment="1">
      <alignment horizontal="center" vertical="center" wrapText="1"/>
    </xf>
    <xf numFmtId="0" fontId="7" fillId="4" borderId="9" xfId="2" applyFont="1" applyFill="1" applyBorder="1" applyAlignment="1">
      <alignment horizontal="center" vertical="center" wrapText="1"/>
    </xf>
    <xf numFmtId="0" fontId="7" fillId="4" borderId="46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1" fillId="0" borderId="8" xfId="1" applyFill="1" applyBorder="1">
      <alignment vertical="center"/>
    </xf>
    <xf numFmtId="0" fontId="0" fillId="0" borderId="1" xfId="1" applyFont="1" applyFill="1" applyBorder="1">
      <alignment vertical="center"/>
    </xf>
    <xf numFmtId="0" fontId="16" fillId="0" borderId="39" xfId="2" applyFont="1" applyBorder="1" applyAlignment="1">
      <alignment vertical="center" wrapText="1"/>
    </xf>
    <xf numFmtId="0" fontId="1" fillId="0" borderId="37" xfId="2" applyFont="1" applyFill="1" applyBorder="1" applyAlignment="1">
      <alignment horizontal="center" vertical="top" wrapText="1"/>
    </xf>
    <xf numFmtId="0" fontId="1" fillId="0" borderId="36" xfId="1" applyFont="1" applyBorder="1" applyAlignment="1">
      <alignment horizontal="center" vertical="top" wrapText="1"/>
    </xf>
    <xf numFmtId="0" fontId="1" fillId="0" borderId="22" xfId="1" applyFont="1" applyBorder="1" applyAlignment="1">
      <alignment horizontal="center" vertical="top" wrapText="1"/>
    </xf>
    <xf numFmtId="0" fontId="10" fillId="0" borderId="0" xfId="2" applyFont="1" applyFill="1" applyBorder="1" applyAlignment="1" applyProtection="1">
      <alignment horizontal="center" vertical="top" wrapText="1"/>
      <protection locked="0"/>
    </xf>
    <xf numFmtId="0" fontId="1" fillId="0" borderId="36" xfId="1" applyFont="1" applyFill="1" applyBorder="1" applyAlignment="1">
      <alignment horizontal="center" vertical="top" wrapText="1"/>
    </xf>
    <xf numFmtId="0" fontId="1" fillId="0" borderId="35" xfId="1" applyFont="1" applyFill="1" applyBorder="1" applyAlignment="1">
      <alignment horizontal="center" vertical="top" wrapText="1"/>
    </xf>
    <xf numFmtId="0" fontId="3" fillId="0" borderId="0" xfId="1" applyFont="1" applyAlignment="1">
      <alignment horizontal="center" vertical="center"/>
    </xf>
    <xf numFmtId="0" fontId="1" fillId="4" borderId="37" xfId="2" applyFont="1" applyFill="1" applyBorder="1" applyAlignment="1">
      <alignment horizontal="center" vertical="top" wrapText="1"/>
    </xf>
    <xf numFmtId="0" fontId="1" fillId="4" borderId="36" xfId="1" applyFont="1" applyFill="1" applyBorder="1" applyAlignment="1">
      <alignment horizontal="center" vertical="top" wrapText="1"/>
    </xf>
    <xf numFmtId="0" fontId="1" fillId="4" borderId="38" xfId="1" applyFont="1" applyFill="1" applyBorder="1" applyAlignment="1">
      <alignment horizontal="center" vertical="top" wrapText="1"/>
    </xf>
    <xf numFmtId="0" fontId="7" fillId="4" borderId="10" xfId="2" applyFont="1" applyFill="1" applyBorder="1" applyAlignment="1">
      <alignment horizontal="center" vertical="center" wrapText="1"/>
    </xf>
    <xf numFmtId="0" fontId="0" fillId="2" borderId="1" xfId="1" applyFont="1" applyFill="1" applyBorder="1" applyAlignment="1">
      <alignment vertical="center" shrinkToFit="1"/>
    </xf>
    <xf numFmtId="0" fontId="1" fillId="0" borderId="38" xfId="1" applyFont="1" applyFill="1" applyBorder="1" applyAlignment="1">
      <alignment horizontal="center" vertical="top" wrapText="1"/>
    </xf>
    <xf numFmtId="0" fontId="7" fillId="0" borderId="44" xfId="2" applyFont="1" applyFill="1" applyBorder="1" applyAlignment="1">
      <alignment horizontal="center" vertical="center" wrapText="1"/>
    </xf>
    <xf numFmtId="0" fontId="7" fillId="0" borderId="45" xfId="2" applyFont="1" applyFill="1" applyBorder="1" applyAlignment="1">
      <alignment horizontal="center" vertical="center" wrapText="1"/>
    </xf>
    <xf numFmtId="0" fontId="7" fillId="0" borderId="46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center" vertical="center" wrapText="1"/>
    </xf>
    <xf numFmtId="0" fontId="15" fillId="0" borderId="47" xfId="2" applyFont="1" applyFill="1" applyBorder="1" applyAlignment="1">
      <alignment horizontal="center" vertical="center" wrapText="1"/>
    </xf>
    <xf numFmtId="0" fontId="7" fillId="4" borderId="33" xfId="2" applyFont="1" applyFill="1" applyBorder="1" applyAlignment="1">
      <alignment horizontal="center" vertical="center" wrapText="1"/>
    </xf>
    <xf numFmtId="0" fontId="7" fillId="0" borderId="33" xfId="2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0" fontId="7" fillId="4" borderId="19" xfId="2" applyFont="1" applyFill="1" applyBorder="1" applyAlignment="1">
      <alignment horizontal="center" vertical="center" wrapText="1"/>
    </xf>
    <xf numFmtId="0" fontId="7" fillId="4" borderId="48" xfId="2" applyFont="1" applyFill="1" applyBorder="1" applyAlignment="1">
      <alignment horizontal="center" vertical="center" wrapText="1"/>
    </xf>
    <xf numFmtId="0" fontId="7" fillId="4" borderId="49" xfId="2" applyFont="1" applyFill="1" applyBorder="1" applyAlignment="1">
      <alignment horizontal="center" vertical="center" wrapText="1"/>
    </xf>
    <xf numFmtId="0" fontId="7" fillId="4" borderId="50" xfId="2" applyFont="1" applyFill="1" applyBorder="1" applyAlignment="1">
      <alignment horizontal="center" vertical="center" wrapText="1"/>
    </xf>
    <xf numFmtId="0" fontId="7" fillId="4" borderId="51" xfId="2" applyFont="1" applyFill="1" applyBorder="1" applyAlignment="1">
      <alignment horizontal="center" vertical="center" wrapText="1"/>
    </xf>
    <xf numFmtId="0" fontId="7" fillId="4" borderId="52" xfId="2" applyFont="1" applyFill="1" applyBorder="1" applyAlignment="1">
      <alignment horizontal="center" vertical="center" wrapText="1"/>
    </xf>
    <xf numFmtId="0" fontId="7" fillId="4" borderId="13" xfId="2" applyFont="1" applyFill="1" applyBorder="1" applyAlignment="1">
      <alignment horizontal="center" vertical="center" wrapText="1"/>
    </xf>
    <xf numFmtId="0" fontId="7" fillId="4" borderId="53" xfId="2" applyFont="1" applyFill="1" applyBorder="1" applyAlignment="1">
      <alignment horizontal="center" vertical="center" wrapText="1"/>
    </xf>
    <xf numFmtId="0" fontId="7" fillId="4" borderId="54" xfId="2" applyFont="1" applyFill="1" applyBorder="1" applyAlignment="1">
      <alignment horizontal="center" vertical="center" wrapText="1"/>
    </xf>
    <xf numFmtId="0" fontId="7" fillId="4" borderId="55" xfId="2" applyFont="1" applyFill="1" applyBorder="1" applyAlignment="1">
      <alignment horizontal="center" vertical="center" wrapText="1"/>
    </xf>
    <xf numFmtId="0" fontId="7" fillId="4" borderId="56" xfId="2" applyFont="1" applyFill="1" applyBorder="1" applyAlignment="1">
      <alignment horizontal="center" vertical="center" wrapText="1"/>
    </xf>
    <xf numFmtId="0" fontId="7" fillId="4" borderId="57" xfId="2" applyFont="1" applyFill="1" applyBorder="1" applyAlignment="1">
      <alignment horizontal="center" vertical="center" wrapText="1"/>
    </xf>
    <xf numFmtId="0" fontId="7" fillId="4" borderId="16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3" fillId="4" borderId="10" xfId="2" applyFont="1" applyFill="1" applyBorder="1" applyAlignment="1">
      <alignment horizontal="center" vertical="center" wrapText="1"/>
    </xf>
    <xf numFmtId="0" fontId="3" fillId="4" borderId="13" xfId="2" applyFont="1" applyFill="1" applyBorder="1" applyAlignment="1">
      <alignment horizontal="center" vertical="center" wrapText="1"/>
    </xf>
    <xf numFmtId="0" fontId="3" fillId="4" borderId="9" xfId="2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top" wrapText="1"/>
    </xf>
    <xf numFmtId="0" fontId="3" fillId="0" borderId="0" xfId="2" applyFont="1" applyFill="1" applyBorder="1" applyAlignment="1">
      <alignment horizontal="center" vertical="center" wrapText="1"/>
    </xf>
    <xf numFmtId="0" fontId="7" fillId="4" borderId="18" xfId="2" applyFont="1" applyFill="1" applyBorder="1" applyAlignment="1">
      <alignment horizontal="center" vertical="center" wrapText="1"/>
    </xf>
    <xf numFmtId="0" fontId="17" fillId="0" borderId="10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7" fillId="0" borderId="50" xfId="2" applyFont="1" applyFill="1" applyBorder="1" applyAlignment="1">
      <alignment horizontal="center" vertical="center" wrapText="1"/>
    </xf>
    <xf numFmtId="0" fontId="7" fillId="0" borderId="51" xfId="2" applyFont="1" applyFill="1" applyBorder="1" applyAlignment="1">
      <alignment horizontal="center" vertical="center" wrapText="1"/>
    </xf>
    <xf numFmtId="0" fontId="7" fillId="0" borderId="52" xfId="2" applyFont="1" applyFill="1" applyBorder="1" applyAlignment="1">
      <alignment horizontal="center" vertical="center" wrapText="1"/>
    </xf>
    <xf numFmtId="0" fontId="7" fillId="0" borderId="48" xfId="2" applyFont="1" applyFill="1" applyBorder="1" applyAlignment="1">
      <alignment horizontal="center" vertical="center" wrapText="1"/>
    </xf>
    <xf numFmtId="0" fontId="7" fillId="0" borderId="49" xfId="2" applyFont="1" applyFill="1" applyBorder="1" applyAlignment="1">
      <alignment horizontal="center" vertical="center" wrapText="1"/>
    </xf>
    <xf numFmtId="0" fontId="7" fillId="0" borderId="56" xfId="2" applyFont="1" applyFill="1" applyBorder="1" applyAlignment="1">
      <alignment horizontal="center" vertical="center" wrapText="1"/>
    </xf>
    <xf numFmtId="0" fontId="7" fillId="0" borderId="57" xfId="2" applyFont="1" applyFill="1" applyBorder="1" applyAlignment="1">
      <alignment horizontal="center" vertical="center" wrapText="1"/>
    </xf>
    <xf numFmtId="0" fontId="7" fillId="0" borderId="53" xfId="2" applyFont="1" applyFill="1" applyBorder="1" applyAlignment="1">
      <alignment horizontal="center" vertical="center" wrapText="1"/>
    </xf>
    <xf numFmtId="0" fontId="7" fillId="0" borderId="54" xfId="2" applyFont="1" applyFill="1" applyBorder="1" applyAlignment="1">
      <alignment horizontal="center" vertical="center" wrapText="1"/>
    </xf>
    <xf numFmtId="0" fontId="7" fillId="0" borderId="55" xfId="2" applyFont="1" applyFill="1" applyBorder="1" applyAlignment="1">
      <alignment horizontal="center" vertical="center" wrapText="1"/>
    </xf>
    <xf numFmtId="0" fontId="1" fillId="0" borderId="58" xfId="1" applyFont="1" applyFill="1" applyBorder="1" applyAlignment="1">
      <alignment horizontal="center" vertical="top" wrapText="1"/>
    </xf>
    <xf numFmtId="0" fontId="1" fillId="4" borderId="58" xfId="1" applyFont="1" applyFill="1" applyBorder="1" applyAlignment="1">
      <alignment horizontal="center" vertical="top" wrapText="1"/>
    </xf>
    <xf numFmtId="0" fontId="0" fillId="0" borderId="1" xfId="1" applyFont="1" applyFill="1" applyBorder="1" applyAlignment="1">
      <alignment vertical="center" shrinkToFit="1"/>
    </xf>
    <xf numFmtId="0" fontId="9" fillId="0" borderId="27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4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center" vertical="center"/>
    </xf>
    <xf numFmtId="0" fontId="12" fillId="0" borderId="42" xfId="1" applyFont="1" applyFill="1" applyBorder="1" applyAlignment="1">
      <alignment horizontal="center" vertical="center"/>
    </xf>
    <xf numFmtId="0" fontId="12" fillId="4" borderId="24" xfId="1" applyFont="1" applyFill="1" applyBorder="1" applyAlignment="1">
      <alignment horizontal="center" vertical="center"/>
    </xf>
    <xf numFmtId="0" fontId="12" fillId="4" borderId="23" xfId="1" applyFont="1" applyFill="1" applyBorder="1" applyAlignment="1">
      <alignment horizontal="center" vertical="center"/>
    </xf>
    <xf numFmtId="0" fontId="12" fillId="4" borderId="42" xfId="1" applyFont="1" applyFill="1" applyBorder="1" applyAlignment="1">
      <alignment horizontal="center" vertical="center"/>
    </xf>
    <xf numFmtId="0" fontId="12" fillId="4" borderId="22" xfId="1" applyFont="1" applyFill="1" applyBorder="1" applyAlignment="1">
      <alignment horizontal="center" vertical="center"/>
    </xf>
  </cellXfs>
  <cellStyles count="3">
    <cellStyle name="標準" xfId="0" builtinId="0"/>
    <cellStyle name="標準 2 2" xfId="2"/>
    <cellStyle name="標準 4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4"/>
  <sheetViews>
    <sheetView tabSelected="1" zoomScale="93" zoomScaleNormal="93" workbookViewId="0">
      <pane xSplit="1" ySplit="8" topLeftCell="AD9" activePane="bottomRight" state="frozen"/>
      <selection pane="topRight" activeCell="B1" sqref="B1"/>
      <selection pane="bottomLeft" activeCell="A9" sqref="A9"/>
      <selection pane="bottomRight" activeCell="AU20" sqref="AU20"/>
    </sheetView>
  </sheetViews>
  <sheetFormatPr defaultRowHeight="18.75" x14ac:dyDescent="0.4"/>
  <cols>
    <col min="1" max="1" width="26.25" style="1" customWidth="1"/>
    <col min="2" max="2" width="12" style="3" customWidth="1"/>
    <col min="3" max="3" width="2.625" style="2" customWidth="1"/>
    <col min="4" max="6" width="9" style="1" hidden="1" customWidth="1"/>
    <col min="7" max="7" width="2.625" style="2" hidden="1" customWidth="1"/>
    <col min="8" max="10" width="9" style="1" hidden="1" customWidth="1"/>
    <col min="11" max="11" width="2.625" style="2" hidden="1" customWidth="1"/>
    <col min="12" max="14" width="9" style="1" hidden="1" customWidth="1"/>
    <col min="15" max="15" width="2.625" style="2" hidden="1" customWidth="1"/>
    <col min="16" max="19" width="9" style="1" hidden="1" customWidth="1"/>
    <col min="20" max="20" width="2.625" style="2" customWidth="1"/>
    <col min="21" max="24" width="9" style="1" customWidth="1"/>
    <col min="25" max="25" width="2.75" style="1" customWidth="1"/>
    <col min="26" max="29" width="9" style="1" customWidth="1"/>
    <col min="30" max="30" width="2.75" style="1" customWidth="1"/>
    <col min="31" max="34" width="9" style="1" customWidth="1"/>
    <col min="35" max="35" width="2.875" style="24" customWidth="1"/>
    <col min="36" max="39" width="9" style="1" customWidth="1"/>
    <col min="40" max="40" width="2.875" style="2" customWidth="1"/>
    <col min="41" max="44" width="9" style="1" customWidth="1"/>
    <col min="45" max="45" width="2.875" style="2" customWidth="1"/>
    <col min="46" max="49" width="9" style="1" customWidth="1"/>
    <col min="50" max="50" width="2.875" style="2" customWidth="1"/>
    <col min="51" max="51" width="54.375" style="1" customWidth="1"/>
    <col min="52" max="16384" width="9" style="1"/>
  </cols>
  <sheetData>
    <row r="1" spans="1:51" ht="19.5" customHeight="1" thickBot="1" x14ac:dyDescent="0.45">
      <c r="A1" s="69"/>
      <c r="B1" s="69"/>
      <c r="C1" s="68"/>
      <c r="D1" s="143" t="s">
        <v>78</v>
      </c>
      <c r="E1" s="144"/>
      <c r="F1" s="145"/>
      <c r="G1" s="67"/>
      <c r="H1" s="146" t="s">
        <v>80</v>
      </c>
      <c r="I1" s="147"/>
      <c r="J1" s="148"/>
      <c r="K1" s="67"/>
      <c r="L1" s="146" t="s">
        <v>81</v>
      </c>
      <c r="M1" s="147"/>
      <c r="N1" s="148"/>
      <c r="O1" s="1"/>
      <c r="P1" s="146" t="s">
        <v>82</v>
      </c>
      <c r="Q1" s="147"/>
      <c r="R1" s="149"/>
      <c r="S1" s="148"/>
      <c r="T1" s="1"/>
      <c r="U1" s="146" t="s">
        <v>86</v>
      </c>
      <c r="V1" s="147"/>
      <c r="W1" s="149"/>
      <c r="X1" s="148"/>
      <c r="Z1" s="146" t="s">
        <v>91</v>
      </c>
      <c r="AA1" s="147"/>
      <c r="AB1" s="149"/>
      <c r="AC1" s="148"/>
      <c r="AE1" s="146" t="s">
        <v>93</v>
      </c>
      <c r="AF1" s="147"/>
      <c r="AG1" s="149"/>
      <c r="AH1" s="148"/>
      <c r="AI1" s="102"/>
      <c r="AJ1" s="146" t="s">
        <v>94</v>
      </c>
      <c r="AK1" s="147"/>
      <c r="AL1" s="149"/>
      <c r="AM1" s="148"/>
      <c r="AN1" s="102"/>
      <c r="AO1" s="146" t="s">
        <v>95</v>
      </c>
      <c r="AP1" s="147"/>
      <c r="AQ1" s="149"/>
      <c r="AR1" s="148"/>
      <c r="AS1" s="102"/>
      <c r="AT1" s="150" t="s">
        <v>104</v>
      </c>
      <c r="AU1" s="151"/>
      <c r="AV1" s="152"/>
      <c r="AW1" s="153"/>
      <c r="AX1" s="102"/>
    </row>
    <row r="2" spans="1:51" s="64" customFormat="1" ht="125.25" customHeight="1" thickBot="1" x14ac:dyDescent="0.45">
      <c r="A2" s="66" t="s">
        <v>77</v>
      </c>
      <c r="B2" s="80" t="s">
        <v>83</v>
      </c>
      <c r="C2" s="65"/>
      <c r="D2" s="81" t="s">
        <v>76</v>
      </c>
      <c r="E2" s="82" t="s">
        <v>75</v>
      </c>
      <c r="F2" s="83" t="s">
        <v>74</v>
      </c>
      <c r="G2" s="84"/>
      <c r="H2" s="81" t="s">
        <v>76</v>
      </c>
      <c r="I2" s="82" t="s">
        <v>75</v>
      </c>
      <c r="J2" s="83" t="s">
        <v>74</v>
      </c>
      <c r="K2" s="84"/>
      <c r="L2" s="81" t="s">
        <v>76</v>
      </c>
      <c r="M2" s="85" t="s">
        <v>75</v>
      </c>
      <c r="N2" s="86" t="s">
        <v>74</v>
      </c>
      <c r="O2" s="87"/>
      <c r="P2" s="81" t="s">
        <v>76</v>
      </c>
      <c r="Q2" s="85" t="s">
        <v>75</v>
      </c>
      <c r="R2" s="93" t="s">
        <v>74</v>
      </c>
      <c r="S2" s="86" t="s">
        <v>84</v>
      </c>
      <c r="T2" s="87"/>
      <c r="U2" s="81" t="s">
        <v>76</v>
      </c>
      <c r="V2" s="85" t="s">
        <v>75</v>
      </c>
      <c r="W2" s="93" t="s">
        <v>74</v>
      </c>
      <c r="X2" s="86" t="s">
        <v>84</v>
      </c>
      <c r="Z2" s="81" t="s">
        <v>76</v>
      </c>
      <c r="AA2" s="85" t="s">
        <v>75</v>
      </c>
      <c r="AB2" s="93" t="s">
        <v>74</v>
      </c>
      <c r="AC2" s="86" t="s">
        <v>84</v>
      </c>
      <c r="AE2" s="81" t="s">
        <v>76</v>
      </c>
      <c r="AF2" s="85" t="s">
        <v>75</v>
      </c>
      <c r="AG2" s="93" t="s">
        <v>74</v>
      </c>
      <c r="AH2" s="86" t="s">
        <v>84</v>
      </c>
      <c r="AI2" s="120"/>
      <c r="AJ2" s="81" t="s">
        <v>76</v>
      </c>
      <c r="AK2" s="85" t="s">
        <v>75</v>
      </c>
      <c r="AL2" s="93" t="s">
        <v>74</v>
      </c>
      <c r="AM2" s="137" t="s">
        <v>84</v>
      </c>
      <c r="AN2" s="120"/>
      <c r="AO2" s="81" t="s">
        <v>76</v>
      </c>
      <c r="AP2" s="85" t="s">
        <v>75</v>
      </c>
      <c r="AQ2" s="93" t="s">
        <v>74</v>
      </c>
      <c r="AR2" s="137" t="s">
        <v>84</v>
      </c>
      <c r="AS2" s="120"/>
      <c r="AT2" s="88" t="s">
        <v>76</v>
      </c>
      <c r="AU2" s="89" t="s">
        <v>75</v>
      </c>
      <c r="AV2" s="90" t="s">
        <v>74</v>
      </c>
      <c r="AW2" s="138" t="s">
        <v>84</v>
      </c>
      <c r="AX2" s="120"/>
      <c r="AY2" s="70" t="s">
        <v>79</v>
      </c>
    </row>
    <row r="3" spans="1:51" ht="17.25" customHeight="1" x14ac:dyDescent="0.4">
      <c r="A3" s="63" t="s">
        <v>73</v>
      </c>
      <c r="B3" s="62">
        <f>COUNTIF(B$9:B$72,1)</f>
        <v>1</v>
      </c>
      <c r="C3" s="51"/>
      <c r="D3" s="61">
        <f>COUNTIFS($B9:$B72,1,D9:D72,"○")</f>
        <v>1</v>
      </c>
      <c r="E3" s="60">
        <f>COUNTIFS($B9:$B72,1,E9:E72,"○")</f>
        <v>1</v>
      </c>
      <c r="F3" s="60">
        <f>COUNTIFS($B9:$B72,1,F9:F72,"○")</f>
        <v>1</v>
      </c>
      <c r="G3" s="51"/>
      <c r="H3" s="61">
        <f>COUNTIFS($B9:$B72,1,H9:H72,"○")</f>
        <v>1</v>
      </c>
      <c r="I3" s="60">
        <f>COUNTIFS($B9:$B72,1,I9:I72,"○")</f>
        <v>1</v>
      </c>
      <c r="J3" s="60">
        <f>COUNTIFS($B9:$B72,1,J9:J72,"○")</f>
        <v>0</v>
      </c>
      <c r="K3" s="51"/>
      <c r="L3" s="61">
        <f>COUNTIFS($B9:$B72,1,L9:L72,"○")</f>
        <v>1</v>
      </c>
      <c r="M3" s="60">
        <f>COUNTIFS($B9:$B72,1,M9:M72,"○")</f>
        <v>1</v>
      </c>
      <c r="N3" s="59">
        <f>COUNTIFS($B9:$B72,1,N9:N72,"○")</f>
        <v>1</v>
      </c>
      <c r="O3" s="45"/>
      <c r="P3" s="61">
        <f>COUNTIFS($B9:$B72,1,P9:P72,"○")</f>
        <v>1</v>
      </c>
      <c r="Q3" s="60">
        <f>COUNTIFS($B9:$B72,1,Q9:Q72,"○")</f>
        <v>1</v>
      </c>
      <c r="R3" s="60">
        <f>COUNTIFS($B9:$B72,1,R9:R72,"○")</f>
        <v>0</v>
      </c>
      <c r="S3" s="59">
        <f>COUNTIFS($B9:$B72,1,S9:S72,"○")</f>
        <v>0</v>
      </c>
      <c r="T3" s="45"/>
      <c r="U3" s="61">
        <f>COUNTIFS($B9:$B72,1,U9:U72,"○")</f>
        <v>1</v>
      </c>
      <c r="V3" s="60">
        <f>COUNTIFS($B9:$B72,1,V9:V72,"○")</f>
        <v>1</v>
      </c>
      <c r="W3" s="60">
        <f>COUNTIFS($B9:$B72,1,W9:W72,"○")</f>
        <v>1</v>
      </c>
      <c r="X3" s="59">
        <f>COUNTIFS($B9:$B72,1,X9:X72,"○")</f>
        <v>1</v>
      </c>
      <c r="Z3" s="61">
        <f>COUNTIFS($B9:$B72,1,Z9:Z72,"○")</f>
        <v>1</v>
      </c>
      <c r="AA3" s="60">
        <f>COUNTIFS($B9:$B72,1,AA9:AA72,"○")</f>
        <v>1</v>
      </c>
      <c r="AB3" s="60">
        <f>COUNTIFS($B9:$B72,1,AB9:AB72,"○")</f>
        <v>0</v>
      </c>
      <c r="AC3" s="59">
        <f>COUNTIFS($B9:$B72,1,AC9:AC72,"○")</f>
        <v>0</v>
      </c>
      <c r="AE3" s="61">
        <f>COUNTIFS($B9:$B72,1,AE9:AE72,"○")</f>
        <v>1</v>
      </c>
      <c r="AF3" s="60">
        <f>COUNTIFS($B9:$B72,1,AF9:AF72,"○")</f>
        <v>1</v>
      </c>
      <c r="AG3" s="60">
        <f>COUNTIFS($B9:$B72,1,AG9:AG72,"○")</f>
        <v>1</v>
      </c>
      <c r="AH3" s="59">
        <f>COUNTIFS($B9:$B72,1,AH9:AH72,"○")</f>
        <v>1</v>
      </c>
      <c r="AI3" s="45"/>
      <c r="AJ3" s="61">
        <f>COUNTIFS($B9:$B72,1,AJ9:AJ72,"○")</f>
        <v>1</v>
      </c>
      <c r="AK3" s="60">
        <f>COUNTIFS($B9:$B72,1,AK9:AK72,"○")</f>
        <v>1</v>
      </c>
      <c r="AL3" s="60">
        <f>COUNTIFS($B9:$B72,1,AL9:AL72,"○")</f>
        <v>1</v>
      </c>
      <c r="AM3" s="59">
        <f>COUNTIFS($B9:$B72,1,AM9:AM72,"○")</f>
        <v>0</v>
      </c>
      <c r="AN3" s="45"/>
      <c r="AO3" s="61">
        <f>COUNTIFS($B9:$B72,1,AO9:AO72,"○")</f>
        <v>1</v>
      </c>
      <c r="AP3" s="60">
        <f>COUNTIFS($B9:$B72,1,AP9:AP72,"○")</f>
        <v>1</v>
      </c>
      <c r="AQ3" s="60">
        <f>COUNTIFS($B9:$B72,1,AQ9:AQ72,"○")</f>
        <v>1</v>
      </c>
      <c r="AR3" s="59">
        <f>COUNTIFS($B9:$B72,1,AR9:AR72,"○")</f>
        <v>1</v>
      </c>
      <c r="AS3" s="45"/>
      <c r="AT3" s="61">
        <f>COUNTIFS($B9:$B72,1,AT9:AT72,"○")</f>
        <v>1</v>
      </c>
      <c r="AU3" s="60">
        <f>COUNTIFS($B9:$B72,1,AU9:AU72,"○")</f>
        <v>1</v>
      </c>
      <c r="AV3" s="60">
        <f>COUNTIFS($B9:$B72,1,AV9:AV72,"○")</f>
        <v>1</v>
      </c>
      <c r="AW3" s="59">
        <f>COUNTIFS($B9:$B72,1,AW9:AW72,"○")</f>
        <v>0</v>
      </c>
      <c r="AX3" s="45"/>
      <c r="AY3" s="140"/>
    </row>
    <row r="4" spans="1:51" ht="19.5" customHeight="1" x14ac:dyDescent="0.4">
      <c r="A4" s="58" t="s">
        <v>72</v>
      </c>
      <c r="B4" s="57">
        <f>COUNTIF(B$9:B$72,2)</f>
        <v>1</v>
      </c>
      <c r="C4" s="51"/>
      <c r="D4" s="56">
        <f>COUNTIFS($B9:$B72,2,D9:D72,"○")</f>
        <v>1</v>
      </c>
      <c r="E4" s="55">
        <f>COUNTIFS($B9:$B72,2,E9:E72,"○")</f>
        <v>1</v>
      </c>
      <c r="F4" s="55">
        <f>COUNTIFS($B9:$B72,2,F9:F72,"○")</f>
        <v>1</v>
      </c>
      <c r="G4" s="51"/>
      <c r="H4" s="56">
        <f>COUNTIFS($B9:$B72,2,H9:H72,"○")</f>
        <v>1</v>
      </c>
      <c r="I4" s="55">
        <f>COUNTIFS($B9:$B72,2,I9:I72,"○")</f>
        <v>1</v>
      </c>
      <c r="J4" s="55">
        <f>COUNTIFS($B9:$B72,2,J9:J72,"○")</f>
        <v>1</v>
      </c>
      <c r="K4" s="51"/>
      <c r="L4" s="56">
        <f>COUNTIFS($B9:$B72,2,L9:L72,"○")</f>
        <v>1</v>
      </c>
      <c r="M4" s="55">
        <f>COUNTIFS($B9:$B72,2,M9:M72,"○")</f>
        <v>1</v>
      </c>
      <c r="N4" s="54">
        <f>COUNTIFS($B9:$B72,2,N9:N72,"○")</f>
        <v>1</v>
      </c>
      <c r="O4" s="45"/>
      <c r="P4" s="56">
        <f>COUNTIFS($B9:$B72,2,P9:P72,"○")</f>
        <v>1</v>
      </c>
      <c r="Q4" s="55">
        <f>COUNTIFS($B9:$B72,2,Q9:Q72,"○")</f>
        <v>1</v>
      </c>
      <c r="R4" s="55">
        <f>COUNTIFS($B9:$B72,2,R9:R72,"○")</f>
        <v>1</v>
      </c>
      <c r="S4" s="54">
        <f>COUNTIFS($B9:$B72,2,S9:S72,"○")</f>
        <v>0</v>
      </c>
      <c r="T4" s="45"/>
      <c r="U4" s="56">
        <f>COUNTIFS($B9:$B72,2,U9:U72,"○")</f>
        <v>1</v>
      </c>
      <c r="V4" s="55">
        <f>COUNTIFS($B9:$B72,2,V9:V72,"○")</f>
        <v>1</v>
      </c>
      <c r="W4" s="55">
        <f>COUNTIFS($B9:$B72,2,W9:W72,"○")</f>
        <v>1</v>
      </c>
      <c r="X4" s="54">
        <f>COUNTIFS($B9:$B72,2,X9:X72,"○")</f>
        <v>1</v>
      </c>
      <c r="Z4" s="56">
        <f>COUNTIFS($B9:$B72,2,Z9:Z72,"○")</f>
        <v>1</v>
      </c>
      <c r="AA4" s="55">
        <f>COUNTIFS($B9:$B72,2,AA9:AA72,"○")</f>
        <v>1</v>
      </c>
      <c r="AB4" s="55">
        <f>COUNTIFS($B9:$B72,2,AB9:AB72,"○")</f>
        <v>1</v>
      </c>
      <c r="AC4" s="54">
        <f>COUNTIFS($B9:$B72,2,AC9:AC72,"○")</f>
        <v>0</v>
      </c>
      <c r="AE4" s="56">
        <f>COUNTIFS($B9:$B72,2,AE9:AE72,"○")</f>
        <v>1</v>
      </c>
      <c r="AF4" s="55">
        <f>COUNTIFS($B9:$B72,2,AF9:AF72,"○")</f>
        <v>1</v>
      </c>
      <c r="AG4" s="55">
        <f>COUNTIFS($B9:$B72,2,AG9:AG72,"○")</f>
        <v>1</v>
      </c>
      <c r="AH4" s="54">
        <f>COUNTIFS($B9:$B72,2,AH9:AH72,"○")</f>
        <v>1</v>
      </c>
      <c r="AI4" s="45"/>
      <c r="AJ4" s="56">
        <f>COUNTIFS($B9:$B72,2,AJ9:AJ72,"○")</f>
        <v>1</v>
      </c>
      <c r="AK4" s="55">
        <f>COUNTIFS($B9:$B72,2,AK9:AK72,"○")</f>
        <v>1</v>
      </c>
      <c r="AL4" s="55">
        <f>COUNTIFS($B9:$B72,2,AL9:AL72,"○")</f>
        <v>1</v>
      </c>
      <c r="AM4" s="54">
        <f>COUNTIFS($B9:$B72,2,AM9:AM72,"○")</f>
        <v>0</v>
      </c>
      <c r="AN4" s="45"/>
      <c r="AO4" s="56">
        <f>COUNTIFS($B9:$B72,2,AO9:AO72,"○")</f>
        <v>1</v>
      </c>
      <c r="AP4" s="55">
        <f>COUNTIFS($B9:$B72,2,AP9:AP72,"○")</f>
        <v>1</v>
      </c>
      <c r="AQ4" s="55">
        <f>COUNTIFS($B9:$B72,2,AQ9:AQ72,"○")</f>
        <v>1</v>
      </c>
      <c r="AR4" s="54">
        <f>COUNTIFS($B9:$B72,2,AR9:AR72,"○")</f>
        <v>0</v>
      </c>
      <c r="AS4" s="45"/>
      <c r="AT4" s="56">
        <f>COUNTIFS($B9:$B72,2,AT9:AT72,"○")</f>
        <v>1</v>
      </c>
      <c r="AU4" s="55">
        <f>COUNTIFS($B9:$B72,2,AU9:AU72,"○")</f>
        <v>1</v>
      </c>
      <c r="AV4" s="55">
        <f>COUNTIFS($B9:$B72,2,AV9:AV72,"○")</f>
        <v>0</v>
      </c>
      <c r="AW4" s="54">
        <f>COUNTIFS($B9:$B72,2,AW9:AW72,"○")</f>
        <v>0</v>
      </c>
      <c r="AX4" s="45"/>
      <c r="AY4" s="141"/>
    </row>
    <row r="5" spans="1:51" ht="19.5" customHeight="1" x14ac:dyDescent="0.4">
      <c r="A5" s="58" t="s">
        <v>71</v>
      </c>
      <c r="B5" s="57">
        <f>COUNTIF(B$9:B$72,3)</f>
        <v>11</v>
      </c>
      <c r="C5" s="51"/>
      <c r="D5" s="56">
        <f>COUNTIFS($B9:$B72,3,D9:D72,"○")</f>
        <v>11</v>
      </c>
      <c r="E5" s="55">
        <f>COUNTIFS($B9:$B72,3,E9:E72,"○")</f>
        <v>11</v>
      </c>
      <c r="F5" s="55">
        <f>COUNTIFS($B9:$B72,3,F9:F72,"○")</f>
        <v>11</v>
      </c>
      <c r="G5" s="51"/>
      <c r="H5" s="56">
        <f>COUNTIFS($B9:$B72,3,H9:H72,"○")</f>
        <v>11</v>
      </c>
      <c r="I5" s="55">
        <f>COUNTIFS($B9:$B72,3,I9:I72,"○")</f>
        <v>11</v>
      </c>
      <c r="J5" s="55">
        <f>COUNTIFS($B9:$B72,3,J9:J72,"○")</f>
        <v>2</v>
      </c>
      <c r="K5" s="51"/>
      <c r="L5" s="56">
        <f>COUNTIFS($B9:$B72,3,L9:L72,"○")</f>
        <v>10</v>
      </c>
      <c r="M5" s="55">
        <f>COUNTIFS($B9:$B72,3,M9:M72,"○")</f>
        <v>10</v>
      </c>
      <c r="N5" s="54">
        <f>COUNTIFS($B9:$B72,3,N9:N72,"○")</f>
        <v>10</v>
      </c>
      <c r="O5" s="45"/>
      <c r="P5" s="56">
        <f>COUNTIFS($B9:$B72,3,P9:P72,"○")</f>
        <v>10</v>
      </c>
      <c r="Q5" s="55">
        <f>COUNTIFS($B9:$B72,3,Q9:Q72,"○")</f>
        <v>10</v>
      </c>
      <c r="R5" s="55">
        <f>COUNTIFS($B9:$B72,3,R9:R72,"○")</f>
        <v>4</v>
      </c>
      <c r="S5" s="54">
        <f>COUNTIFS($B9:$B72,3,S9:S72,"○")</f>
        <v>0</v>
      </c>
      <c r="T5" s="45"/>
      <c r="U5" s="56">
        <f>COUNTIFS($B9:$B72,3,U9:U72,"○")</f>
        <v>10</v>
      </c>
      <c r="V5" s="55">
        <f>COUNTIFS($B9:$B72,3,V9:V72,"○")</f>
        <v>10</v>
      </c>
      <c r="W5" s="55">
        <f>COUNTIFS($B9:$B72,3,W9:W72,"○")</f>
        <v>10</v>
      </c>
      <c r="X5" s="54">
        <f>COUNTIFS($B9:$B72,3,X9:X72,"○")</f>
        <v>0</v>
      </c>
      <c r="Z5" s="56">
        <f>COUNTIFS($B9:$B72,3,Z9:Z72,"○")</f>
        <v>10</v>
      </c>
      <c r="AA5" s="55">
        <f>COUNTIFS($B9:$B72,3,AA9:AA72,"○")</f>
        <v>10</v>
      </c>
      <c r="AB5" s="55">
        <f>COUNTIFS($B9:$B72,3,AB9:AB72,"○")</f>
        <v>3</v>
      </c>
      <c r="AC5" s="54">
        <f>COUNTIFS($B9:$B72,3,AC9:AC72,"○")</f>
        <v>0</v>
      </c>
      <c r="AE5" s="56">
        <f>COUNTIFS($B9:$B72,3,AE9:AE72,"○")</f>
        <v>9</v>
      </c>
      <c r="AF5" s="55">
        <f>COUNTIFS($B9:$B72,3,AF9:AF72,"○")</f>
        <v>9</v>
      </c>
      <c r="AG5" s="55">
        <f>COUNTIFS($B9:$B72,3,AG9:AG72,"○")</f>
        <v>6</v>
      </c>
      <c r="AH5" s="54">
        <f>COUNTIFS($B9:$B72,3,AH9:AH72,"○")</f>
        <v>1</v>
      </c>
      <c r="AI5" s="45"/>
      <c r="AJ5" s="56">
        <f>COUNTIFS($B9:$B72,3,AJ9:AJ72,"○")</f>
        <v>10</v>
      </c>
      <c r="AK5" s="55">
        <f>COUNTIFS($B9:$B72,3,AK9:AK72,"○")</f>
        <v>9</v>
      </c>
      <c r="AL5" s="55">
        <f>COUNTIFS($B9:$B72,3,AL9:AL72,"○")</f>
        <v>2</v>
      </c>
      <c r="AM5" s="54">
        <f>COUNTIFS($B9:$B72,3,AM9:AM72,"○")</f>
        <v>0</v>
      </c>
      <c r="AN5" s="45"/>
      <c r="AO5" s="56">
        <f>COUNTIFS($B9:$B72,3,AO9:AO72,"○")</f>
        <v>6</v>
      </c>
      <c r="AP5" s="55">
        <f>COUNTIFS($B9:$B72,3,AP9:AP72,"○")</f>
        <v>5</v>
      </c>
      <c r="AQ5" s="55">
        <f>COUNTIFS($B9:$B72,3,AQ9:AQ72,"○")</f>
        <v>1</v>
      </c>
      <c r="AR5" s="54">
        <f>COUNTIFS($B9:$B72,3,AR9:AR72,"○")</f>
        <v>0</v>
      </c>
      <c r="AS5" s="45"/>
      <c r="AT5" s="56">
        <f>COUNTIFS($B9:$B72,3,AT9:AT72,"○")</f>
        <v>10</v>
      </c>
      <c r="AU5" s="55">
        <f>COUNTIFS($B9:$B72,3,AU9:AU72,"○")</f>
        <v>7</v>
      </c>
      <c r="AV5" s="55">
        <f>COUNTIFS($B9:$B72,3,AV9:AV72,"○")</f>
        <v>0</v>
      </c>
      <c r="AW5" s="54">
        <f>COUNTIFS($B9:$B72,3,AW9:AW72,"○")</f>
        <v>0</v>
      </c>
      <c r="AX5" s="45"/>
      <c r="AY5" s="141"/>
    </row>
    <row r="6" spans="1:51" ht="16.5" customHeight="1" x14ac:dyDescent="0.4">
      <c r="A6" s="58" t="s">
        <v>70</v>
      </c>
      <c r="B6" s="57">
        <f>COUNTIF(B$9:B$72,4)</f>
        <v>40</v>
      </c>
      <c r="C6" s="51"/>
      <c r="D6" s="56">
        <f>COUNTIFS($B9:$B72,4,D9:D72,"○")</f>
        <v>40</v>
      </c>
      <c r="E6" s="55">
        <f>COUNTIFS($B9:$B72,4,E9:E72,"○")</f>
        <v>40</v>
      </c>
      <c r="F6" s="55">
        <f>COUNTIFS($B9:$B72,4,F9:F72,"○")</f>
        <v>40</v>
      </c>
      <c r="G6" s="51"/>
      <c r="H6" s="56">
        <f>COUNTIFS($B9:$B72,4,H9:H72,"○")</f>
        <v>40</v>
      </c>
      <c r="I6" s="55">
        <f>COUNTIFS($B9:$B72,4,I9:I72,"○")</f>
        <v>39</v>
      </c>
      <c r="J6" s="55">
        <f>COUNTIFS($B9:$B72,4,J9:J72,"○")</f>
        <v>3</v>
      </c>
      <c r="K6" s="51"/>
      <c r="L6" s="56">
        <f>COUNTIFS($B9:$B72,4,L9:L72,"○")</f>
        <v>37</v>
      </c>
      <c r="M6" s="55">
        <f>COUNTIFS($B9:$B72,4,M9:M72,"○")</f>
        <v>37</v>
      </c>
      <c r="N6" s="54">
        <f>COUNTIFS($B9:$B72,4,N9:N72,"○")</f>
        <v>37</v>
      </c>
      <c r="O6" s="45"/>
      <c r="P6" s="56">
        <f>COUNTIFS($B9:$B72,4,P9:P72,"○")</f>
        <v>34</v>
      </c>
      <c r="Q6" s="55">
        <f>COUNTIFS($B9:$B72,4,Q9:Q72,"○")</f>
        <v>26</v>
      </c>
      <c r="R6" s="55">
        <f>COUNTIFS($B9:$B72,4,R9:R72,"○")</f>
        <v>4</v>
      </c>
      <c r="S6" s="54">
        <f>COUNTIFS($B9:$B72,4,S9:S72,"○")</f>
        <v>2</v>
      </c>
      <c r="T6" s="45"/>
      <c r="U6" s="56">
        <f>COUNTIFS($B9:$B72,4,U9:U72,"○")</f>
        <v>30</v>
      </c>
      <c r="V6" s="55">
        <f>COUNTIFS($B9:$B72,4,V9:V72,"○")</f>
        <v>30</v>
      </c>
      <c r="W6" s="55">
        <f>COUNTIFS($B9:$B72,4,W9:W72,"○")</f>
        <v>30</v>
      </c>
      <c r="X6" s="54">
        <f>COUNTIFS($B9:$B72,4,X9:X72,"○")</f>
        <v>5</v>
      </c>
      <c r="Z6" s="56">
        <f>COUNTIFS($B9:$B72,4,Z9:Z72,"○")</f>
        <v>36</v>
      </c>
      <c r="AA6" s="55">
        <f>COUNTIFS($B9:$B72,4,AA9:AA72,"○")</f>
        <v>35</v>
      </c>
      <c r="AB6" s="55">
        <f>COUNTIFS($B9:$B72,4,AB9:AB72,"○")</f>
        <v>4</v>
      </c>
      <c r="AC6" s="54">
        <f>COUNTIFS($B9:$B72,4,AC9:AC72,"○")</f>
        <v>0</v>
      </c>
      <c r="AE6" s="56">
        <f>COUNTIFS($B9:$B72,4,AE9:AE72,"○")</f>
        <v>30</v>
      </c>
      <c r="AF6" s="55">
        <f>COUNTIFS($B9:$B72,4,AF9:AF72,"○")</f>
        <v>25</v>
      </c>
      <c r="AG6" s="55">
        <f>COUNTIFS($B9:$B72,4,AG9:AG72,"○")</f>
        <v>18</v>
      </c>
      <c r="AH6" s="54">
        <f>COUNTIFS($B9:$B72,4,AH9:AH72,"○")</f>
        <v>5</v>
      </c>
      <c r="AI6" s="45"/>
      <c r="AJ6" s="56">
        <f>COUNTIFS($B9:$B72,4,AJ9:AJ72,"○")</f>
        <v>36</v>
      </c>
      <c r="AK6" s="55">
        <f>COUNTIFS($B9:$B72,4,AK9:AK72,"○")</f>
        <v>30</v>
      </c>
      <c r="AL6" s="55">
        <f>COUNTIFS($B9:$B72,4,AL9:AL72,"○")</f>
        <v>3</v>
      </c>
      <c r="AM6" s="54">
        <f>COUNTIFS($B9:$B72,4,AM9:AM72,"○")</f>
        <v>0</v>
      </c>
      <c r="AN6" s="45"/>
      <c r="AO6" s="56">
        <f>COUNTIFS($B9:$B72,4,AO9:AO72,"○")</f>
        <v>17</v>
      </c>
      <c r="AP6" s="55">
        <f>COUNTIFS($B9:$B72,4,AP9:AP72,"○")</f>
        <v>15</v>
      </c>
      <c r="AQ6" s="55">
        <f>COUNTIFS($B9:$B72,4,AQ9:AQ72,"○")</f>
        <v>1</v>
      </c>
      <c r="AR6" s="54">
        <f>COUNTIFS($B9:$B72,4,AR9:AR72,"○")</f>
        <v>0</v>
      </c>
      <c r="AS6" s="45"/>
      <c r="AT6" s="56">
        <f>COUNTIFS($B9:$B72,4,AT9:AT72,"○")</f>
        <v>36</v>
      </c>
      <c r="AU6" s="55">
        <f>COUNTIFS($B9:$B72,4,AU9:AU72,"○")</f>
        <v>24</v>
      </c>
      <c r="AV6" s="55">
        <f>COUNTIFS($B9:$B72,4,AV9:AV72,"○")</f>
        <v>0</v>
      </c>
      <c r="AW6" s="54">
        <f>COUNTIFS($B9:$B72,4,AW9:AW72,"○")</f>
        <v>0</v>
      </c>
      <c r="AX6" s="45"/>
      <c r="AY6" s="141"/>
    </row>
    <row r="7" spans="1:51" ht="18" customHeight="1" thickBot="1" x14ac:dyDescent="0.45">
      <c r="A7" s="53" t="s">
        <v>69</v>
      </c>
      <c r="B7" s="52">
        <f>COUNTIF(B$9:B$72,5)</f>
        <v>10</v>
      </c>
      <c r="C7" s="51"/>
      <c r="D7" s="50">
        <f>COUNTIFS($B9:$B72,5,D9:D72,"○")</f>
        <v>10</v>
      </c>
      <c r="E7" s="49">
        <f>COUNTIFS($B9:$B72,5,E9:E72,"○")</f>
        <v>10</v>
      </c>
      <c r="F7" s="49">
        <f>COUNTIFS($B9:$B72,5,F9:F72,"○")</f>
        <v>10</v>
      </c>
      <c r="G7" s="51"/>
      <c r="H7" s="50">
        <f>COUNTIFS($B9:$B72,5,H9:H72,"○")</f>
        <v>10</v>
      </c>
      <c r="I7" s="49">
        <f>COUNTIFS($B9:$B72,5,I9:I72,"○")</f>
        <v>10</v>
      </c>
      <c r="J7" s="49">
        <f>COUNTIFS($B9:$B72,5,J9:J72,"○")</f>
        <v>0</v>
      </c>
      <c r="K7" s="51"/>
      <c r="L7" s="50">
        <f>COUNTIFS($B9:$B72,5,L9:L72,"○")</f>
        <v>3</v>
      </c>
      <c r="M7" s="49">
        <f>COUNTIFS($B9:$B72,5,M9:M72,"○")</f>
        <v>3</v>
      </c>
      <c r="N7" s="48">
        <f>COUNTIFS($B9:$B72,5,N9:N72,"○")</f>
        <v>3</v>
      </c>
      <c r="O7" s="45"/>
      <c r="P7" s="75">
        <f>COUNTIFS($B9:$B72,5,P9:P72,"○")</f>
        <v>6</v>
      </c>
      <c r="Q7" s="76">
        <f>COUNTIFS($B9:$B72,5,Q9:Q72,"○")</f>
        <v>4</v>
      </c>
      <c r="R7" s="76">
        <f>COUNTIFS($B9:$B72,5,R9:R72,"○")</f>
        <v>0</v>
      </c>
      <c r="S7" s="77">
        <f>COUNTIFS($B9:$B72,5,S9:S72,"○")</f>
        <v>0</v>
      </c>
      <c r="T7" s="45"/>
      <c r="U7" s="75">
        <f>COUNTIFS($B9:$B72,5,U9:U72,"○")</f>
        <v>2</v>
      </c>
      <c r="V7" s="76">
        <f>COUNTIFS($B9:$B72,5,V9:V72,"○")</f>
        <v>2</v>
      </c>
      <c r="W7" s="76">
        <f>COUNTIFS($B9:$B72,5,W9:W72,"○")</f>
        <v>2</v>
      </c>
      <c r="X7" s="77">
        <f>COUNTIFS($B9:$B72,5,X9:X72,"○")</f>
        <v>0</v>
      </c>
      <c r="Z7" s="75">
        <f>COUNTIFS($B9:$B72,5,Z9:Z72,"○")</f>
        <v>6</v>
      </c>
      <c r="AA7" s="76">
        <f>COUNTIFS($B9:$B72,5,AA9:AA72,"○")</f>
        <v>4</v>
      </c>
      <c r="AB7" s="76">
        <f>COUNTIFS($B9:$B72,5,AB9:AB72,"○")</f>
        <v>0</v>
      </c>
      <c r="AC7" s="77">
        <f>COUNTIFS($B9:$B72,5,AC9:AC72,"○")</f>
        <v>0</v>
      </c>
      <c r="AE7" s="75">
        <f>COUNTIFS($B9:$B72,5,AE9:AE72,"○")</f>
        <v>1</v>
      </c>
      <c r="AF7" s="76">
        <f>COUNTIFS($B9:$B72,5,AF9:AF72,"○")</f>
        <v>1</v>
      </c>
      <c r="AG7" s="76">
        <f>COUNTIFS($B9:$B72,5,AG9:AG72,"○")</f>
        <v>2</v>
      </c>
      <c r="AH7" s="77">
        <f>COUNTIFS($B9:$B72,5,AH9:AH72,"○")</f>
        <v>0</v>
      </c>
      <c r="AI7" s="45"/>
      <c r="AJ7" s="75">
        <f>COUNTIFS($B9:$B72,5,AJ9:AJ72,"○")</f>
        <v>3</v>
      </c>
      <c r="AK7" s="76">
        <f>COUNTIFS($B9:$B72,5,AK9:AK72,"○")</f>
        <v>2</v>
      </c>
      <c r="AL7" s="76">
        <f>COUNTIFS($B9:$B72,5,AL9:AL72,"○")</f>
        <v>0</v>
      </c>
      <c r="AM7" s="77">
        <f>COUNTIFS($B9:$B72,5,AM9:AM72,"○")</f>
        <v>0</v>
      </c>
      <c r="AN7" s="45"/>
      <c r="AO7" s="75">
        <f>COUNTIFS($B9:$B72,5,AO9:AO72,"○")</f>
        <v>1</v>
      </c>
      <c r="AP7" s="76">
        <f>COUNTIFS($B9:$B72,5,AP9:AP72,"○")</f>
        <v>1</v>
      </c>
      <c r="AQ7" s="76">
        <f>COUNTIFS($B9:$B72,5,AQ9:AQ72,"○")</f>
        <v>0</v>
      </c>
      <c r="AR7" s="77">
        <f>COUNTIFS($B9:$B72,5,AR9:AR72,"○")</f>
        <v>0</v>
      </c>
      <c r="AS7" s="45"/>
      <c r="AT7" s="75">
        <f>COUNTIFS($B9:$B72,5,AT9:AT72,"○")</f>
        <v>4</v>
      </c>
      <c r="AU7" s="76">
        <f>COUNTIFS($B9:$B72,5,AU9:AU72,"○")</f>
        <v>1</v>
      </c>
      <c r="AV7" s="76">
        <f>COUNTIFS($B9:$B72,5,AV9:AV72,"○")</f>
        <v>0</v>
      </c>
      <c r="AW7" s="77">
        <f>COUNTIFS($B9:$B72,5,AW9:AW72,"○")</f>
        <v>0</v>
      </c>
      <c r="AX7" s="45"/>
      <c r="AY7" s="141"/>
    </row>
    <row r="8" spans="1:51" ht="21.75" customHeight="1" thickBot="1" x14ac:dyDescent="0.45">
      <c r="A8" s="47" t="s">
        <v>68</v>
      </c>
      <c r="B8" s="46">
        <f>SUM(B3:B7)</f>
        <v>63</v>
      </c>
      <c r="C8" s="44"/>
      <c r="D8" s="43">
        <f>SUM(D3:D7)</f>
        <v>63</v>
      </c>
      <c r="E8" s="42">
        <f>SUM(E3:E7)</f>
        <v>63</v>
      </c>
      <c r="F8" s="42">
        <f>SUM(F3:F7)</f>
        <v>63</v>
      </c>
      <c r="G8" s="44"/>
      <c r="H8" s="43">
        <f>SUM(H3:H7)</f>
        <v>63</v>
      </c>
      <c r="I8" s="42">
        <f>SUM(I3:I7)</f>
        <v>62</v>
      </c>
      <c r="J8" s="42">
        <f>SUM(J3:J7)</f>
        <v>6</v>
      </c>
      <c r="K8" s="44"/>
      <c r="L8" s="43">
        <f>SUM(L3:L7)</f>
        <v>52</v>
      </c>
      <c r="M8" s="42">
        <f>SUM(M3:M7)</f>
        <v>52</v>
      </c>
      <c r="N8" s="41">
        <f>SUM(N3:N7)</f>
        <v>52</v>
      </c>
      <c r="O8" s="45"/>
      <c r="P8" s="43">
        <f>SUM(P3:P7)</f>
        <v>52</v>
      </c>
      <c r="Q8" s="42">
        <f>SUM(Q3:Q7)</f>
        <v>42</v>
      </c>
      <c r="R8" s="42">
        <f>SUM(R3:R7)</f>
        <v>9</v>
      </c>
      <c r="S8" s="41">
        <f>SUM(S3:S7)</f>
        <v>2</v>
      </c>
      <c r="T8" s="45"/>
      <c r="U8" s="43">
        <f>SUM(U3:U7)</f>
        <v>44</v>
      </c>
      <c r="V8" s="42">
        <f>SUM(V3:V7)</f>
        <v>44</v>
      </c>
      <c r="W8" s="42">
        <f>SUM(W3:W7)</f>
        <v>44</v>
      </c>
      <c r="X8" s="41">
        <f>SUM(X3:X7)</f>
        <v>7</v>
      </c>
      <c r="Z8" s="43">
        <f>SUM(Z3:Z7)</f>
        <v>54</v>
      </c>
      <c r="AA8" s="42">
        <f>SUM(AA3:AA7)</f>
        <v>51</v>
      </c>
      <c r="AB8" s="42">
        <f>SUM(AB3:AB7)</f>
        <v>8</v>
      </c>
      <c r="AC8" s="41">
        <f>SUM(AC3:AC7)</f>
        <v>0</v>
      </c>
      <c r="AE8" s="43">
        <f>SUM(AE3:AE7)</f>
        <v>42</v>
      </c>
      <c r="AF8" s="42">
        <f>SUM(AF3:AF7)</f>
        <v>37</v>
      </c>
      <c r="AG8" s="42">
        <f>SUM(AG3:AG7)</f>
        <v>28</v>
      </c>
      <c r="AH8" s="41">
        <f>SUM(AH3:AH7)</f>
        <v>8</v>
      </c>
      <c r="AI8" s="45"/>
      <c r="AJ8" s="43">
        <f>SUM(AJ3:AJ7)</f>
        <v>51</v>
      </c>
      <c r="AK8" s="42">
        <f>SUM(AK3:AK7)</f>
        <v>43</v>
      </c>
      <c r="AL8" s="42">
        <f>SUM(AL3:AL7)</f>
        <v>7</v>
      </c>
      <c r="AM8" s="41">
        <f>SUM(AM3:AM7)</f>
        <v>0</v>
      </c>
      <c r="AN8" s="45"/>
      <c r="AO8" s="43">
        <f>SUM(AO3:AO7)</f>
        <v>26</v>
      </c>
      <c r="AP8" s="42">
        <f>SUM(AP3:AP7)</f>
        <v>23</v>
      </c>
      <c r="AQ8" s="42">
        <f>SUM(AQ3:AQ7)</f>
        <v>4</v>
      </c>
      <c r="AR8" s="41">
        <f>SUM(AR3:AR7)</f>
        <v>1</v>
      </c>
      <c r="AS8" s="45"/>
      <c r="AT8" s="43">
        <f>SUM(AT3:AT7)</f>
        <v>52</v>
      </c>
      <c r="AU8" s="42">
        <f>SUM(AU3:AU7)</f>
        <v>34</v>
      </c>
      <c r="AV8" s="42">
        <f>SUM(AV3:AV7)</f>
        <v>1</v>
      </c>
      <c r="AW8" s="41">
        <f>SUM(AW3:AW7)</f>
        <v>0</v>
      </c>
      <c r="AX8" s="45"/>
      <c r="AY8" s="142"/>
    </row>
    <row r="9" spans="1:51" s="24" customFormat="1" ht="18" customHeight="1" x14ac:dyDescent="0.4">
      <c r="A9" s="33" t="s">
        <v>67</v>
      </c>
      <c r="B9" s="40">
        <v>2</v>
      </c>
      <c r="C9" s="30"/>
      <c r="D9" s="39" t="s">
        <v>4</v>
      </c>
      <c r="E9" s="38" t="s">
        <v>4</v>
      </c>
      <c r="F9" s="38" t="s">
        <v>4</v>
      </c>
      <c r="G9" s="19"/>
      <c r="H9" s="27" t="s">
        <v>4</v>
      </c>
      <c r="I9" s="38" t="s">
        <v>4</v>
      </c>
      <c r="J9" s="28" t="s">
        <v>4</v>
      </c>
      <c r="K9" s="19"/>
      <c r="L9" s="27" t="s">
        <v>4</v>
      </c>
      <c r="M9" s="38" t="s">
        <v>4</v>
      </c>
      <c r="N9" s="37" t="s">
        <v>4</v>
      </c>
      <c r="O9" s="71"/>
      <c r="P9" s="27" t="s">
        <v>4</v>
      </c>
      <c r="Q9" s="38" t="s">
        <v>4</v>
      </c>
      <c r="R9" s="94" t="s">
        <v>4</v>
      </c>
      <c r="S9" s="37"/>
      <c r="T9" s="71"/>
      <c r="U9" s="101" t="s">
        <v>87</v>
      </c>
      <c r="V9" s="28" t="s">
        <v>87</v>
      </c>
      <c r="W9" s="94" t="s">
        <v>87</v>
      </c>
      <c r="X9" s="37" t="s">
        <v>4</v>
      </c>
      <c r="Z9" s="101" t="s">
        <v>92</v>
      </c>
      <c r="AA9" s="28" t="s">
        <v>92</v>
      </c>
      <c r="AB9" s="94" t="s">
        <v>4</v>
      </c>
      <c r="AC9" s="37"/>
      <c r="AE9" s="101" t="s">
        <v>4</v>
      </c>
      <c r="AF9" s="38" t="s">
        <v>4</v>
      </c>
      <c r="AG9" s="38" t="s">
        <v>4</v>
      </c>
      <c r="AH9" s="37" t="s">
        <v>4</v>
      </c>
      <c r="AI9" s="74"/>
      <c r="AJ9" s="101" t="s">
        <v>4</v>
      </c>
      <c r="AK9" s="38" t="s">
        <v>4</v>
      </c>
      <c r="AL9" s="38" t="s">
        <v>4</v>
      </c>
      <c r="AM9" s="37"/>
      <c r="AN9" s="74"/>
      <c r="AO9" s="101" t="s">
        <v>4</v>
      </c>
      <c r="AP9" s="38" t="s">
        <v>4</v>
      </c>
      <c r="AQ9" s="38" t="s">
        <v>4</v>
      </c>
      <c r="AR9" s="37"/>
      <c r="AS9" s="74"/>
      <c r="AT9" s="100" t="s">
        <v>4</v>
      </c>
      <c r="AU9" s="103" t="s">
        <v>4</v>
      </c>
      <c r="AV9" s="103"/>
      <c r="AW9" s="122"/>
      <c r="AX9" s="74"/>
      <c r="AY9" s="36"/>
    </row>
    <row r="10" spans="1:51" s="24" customFormat="1" ht="18" customHeight="1" x14ac:dyDescent="0.4">
      <c r="A10" s="33" t="s">
        <v>66</v>
      </c>
      <c r="B10" s="31">
        <v>3</v>
      </c>
      <c r="C10" s="30"/>
      <c r="D10" s="29" t="s">
        <v>4</v>
      </c>
      <c r="E10" s="26" t="s">
        <v>4</v>
      </c>
      <c r="F10" s="26" t="s">
        <v>4</v>
      </c>
      <c r="G10" s="19"/>
      <c r="H10" s="27" t="s">
        <v>4</v>
      </c>
      <c r="I10" s="26" t="s">
        <v>4</v>
      </c>
      <c r="J10" s="28"/>
      <c r="K10" s="19"/>
      <c r="L10" s="27" t="s">
        <v>4</v>
      </c>
      <c r="M10" s="26" t="s">
        <v>4</v>
      </c>
      <c r="N10" s="25" t="s">
        <v>4</v>
      </c>
      <c r="O10" s="71"/>
      <c r="P10" s="27" t="s">
        <v>4</v>
      </c>
      <c r="Q10" s="26" t="s">
        <v>4</v>
      </c>
      <c r="R10" s="95" t="s">
        <v>4</v>
      </c>
      <c r="S10" s="25"/>
      <c r="T10" s="71"/>
      <c r="U10" s="27" t="s">
        <v>87</v>
      </c>
      <c r="V10" s="26" t="s">
        <v>87</v>
      </c>
      <c r="W10" s="95" t="s">
        <v>4</v>
      </c>
      <c r="X10" s="25"/>
      <c r="Z10" s="27" t="s">
        <v>92</v>
      </c>
      <c r="AA10" s="26" t="s">
        <v>92</v>
      </c>
      <c r="AB10" s="95" t="s">
        <v>4</v>
      </c>
      <c r="AC10" s="25"/>
      <c r="AE10" s="29" t="s">
        <v>4</v>
      </c>
      <c r="AF10" s="26" t="s">
        <v>4</v>
      </c>
      <c r="AG10" s="26"/>
      <c r="AH10" s="25"/>
      <c r="AI10" s="74"/>
      <c r="AJ10" s="29" t="s">
        <v>4</v>
      </c>
      <c r="AK10" s="26" t="s">
        <v>4</v>
      </c>
      <c r="AL10" s="26" t="s">
        <v>4</v>
      </c>
      <c r="AM10" s="25"/>
      <c r="AN10" s="74"/>
      <c r="AO10" s="29" t="s">
        <v>4</v>
      </c>
      <c r="AP10" s="26"/>
      <c r="AQ10" s="26"/>
      <c r="AR10" s="25"/>
      <c r="AS10" s="74"/>
      <c r="AT10" s="109" t="s">
        <v>4</v>
      </c>
      <c r="AU10" s="91" t="s">
        <v>4</v>
      </c>
      <c r="AV10" s="91"/>
      <c r="AW10" s="72"/>
      <c r="AX10" s="74"/>
      <c r="AY10" s="15"/>
    </row>
    <row r="11" spans="1:51" s="24" customFormat="1" ht="18" customHeight="1" x14ac:dyDescent="0.4">
      <c r="A11" s="33" t="s">
        <v>65</v>
      </c>
      <c r="B11" s="31">
        <v>3</v>
      </c>
      <c r="C11" s="30"/>
      <c r="D11" s="29" t="s">
        <v>4</v>
      </c>
      <c r="E11" s="26" t="s">
        <v>4</v>
      </c>
      <c r="F11" s="26" t="s">
        <v>4</v>
      </c>
      <c r="G11" s="19"/>
      <c r="H11" s="27" t="s">
        <v>4</v>
      </c>
      <c r="I11" s="26" t="s">
        <v>4</v>
      </c>
      <c r="J11" s="28"/>
      <c r="K11" s="19"/>
      <c r="L11" s="27" t="s">
        <v>4</v>
      </c>
      <c r="M11" s="26" t="s">
        <v>4</v>
      </c>
      <c r="N11" s="25" t="s">
        <v>4</v>
      </c>
      <c r="O11" s="71"/>
      <c r="P11" s="27" t="s">
        <v>4</v>
      </c>
      <c r="Q11" s="26" t="s">
        <v>4</v>
      </c>
      <c r="R11" s="95"/>
      <c r="S11" s="25"/>
      <c r="T11" s="71"/>
      <c r="U11" s="27" t="s">
        <v>87</v>
      </c>
      <c r="V11" s="26" t="s">
        <v>87</v>
      </c>
      <c r="W11" s="95" t="s">
        <v>4</v>
      </c>
      <c r="X11" s="25"/>
      <c r="Z11" s="27" t="s">
        <v>92</v>
      </c>
      <c r="AA11" s="26" t="s">
        <v>92</v>
      </c>
      <c r="AB11" s="95"/>
      <c r="AC11" s="25"/>
      <c r="AE11" s="29"/>
      <c r="AF11" s="26"/>
      <c r="AG11" s="26"/>
      <c r="AH11" s="25"/>
      <c r="AI11" s="74"/>
      <c r="AJ11" s="29" t="s">
        <v>4</v>
      </c>
      <c r="AK11" s="26" t="s">
        <v>4</v>
      </c>
      <c r="AL11" s="26" t="s">
        <v>4</v>
      </c>
      <c r="AM11" s="25"/>
      <c r="AN11" s="74"/>
      <c r="AO11" s="29" t="s">
        <v>4</v>
      </c>
      <c r="AP11" s="26" t="s">
        <v>4</v>
      </c>
      <c r="AQ11" s="26"/>
      <c r="AR11" s="25"/>
      <c r="AS11" s="74"/>
      <c r="AT11" s="109" t="s">
        <v>4</v>
      </c>
      <c r="AU11" s="91" t="s">
        <v>4</v>
      </c>
      <c r="AV11" s="91"/>
      <c r="AW11" s="72"/>
      <c r="AX11" s="74"/>
      <c r="AY11" s="15"/>
    </row>
    <row r="12" spans="1:51" s="24" customFormat="1" ht="18" customHeight="1" x14ac:dyDescent="0.4">
      <c r="A12" s="33" t="s">
        <v>64</v>
      </c>
      <c r="B12" s="31">
        <v>3</v>
      </c>
      <c r="C12" s="30"/>
      <c r="D12" s="29" t="s">
        <v>4</v>
      </c>
      <c r="E12" s="26" t="s">
        <v>4</v>
      </c>
      <c r="F12" s="26" t="s">
        <v>4</v>
      </c>
      <c r="G12" s="19"/>
      <c r="H12" s="27" t="s">
        <v>4</v>
      </c>
      <c r="I12" s="26" t="s">
        <v>4</v>
      </c>
      <c r="J12" s="28"/>
      <c r="K12" s="19"/>
      <c r="L12" s="27" t="s">
        <v>4</v>
      </c>
      <c r="M12" s="26" t="s">
        <v>4</v>
      </c>
      <c r="N12" s="25" t="s">
        <v>4</v>
      </c>
      <c r="O12" s="71"/>
      <c r="P12" s="27" t="s">
        <v>4</v>
      </c>
      <c r="Q12" s="26" t="s">
        <v>4</v>
      </c>
      <c r="R12" s="95"/>
      <c r="S12" s="25"/>
      <c r="T12" s="71"/>
      <c r="U12" s="27" t="s">
        <v>85</v>
      </c>
      <c r="V12" s="26" t="s">
        <v>85</v>
      </c>
      <c r="W12" s="95" t="s">
        <v>4</v>
      </c>
      <c r="X12" s="25"/>
      <c r="Z12" s="27" t="s">
        <v>92</v>
      </c>
      <c r="AA12" s="26" t="s">
        <v>92</v>
      </c>
      <c r="AB12" s="95"/>
      <c r="AC12" s="25"/>
      <c r="AE12" s="29" t="s">
        <v>4</v>
      </c>
      <c r="AF12" s="26" t="s">
        <v>4</v>
      </c>
      <c r="AG12" s="26"/>
      <c r="AH12" s="25"/>
      <c r="AI12" s="74"/>
      <c r="AJ12" s="29" t="s">
        <v>4</v>
      </c>
      <c r="AK12" s="26"/>
      <c r="AL12" s="26"/>
      <c r="AM12" s="25"/>
      <c r="AN12" s="74"/>
      <c r="AO12" s="29" t="s">
        <v>4</v>
      </c>
      <c r="AP12" s="26" t="s">
        <v>4</v>
      </c>
      <c r="AQ12" s="26"/>
      <c r="AR12" s="25"/>
      <c r="AS12" s="74"/>
      <c r="AT12" s="109" t="s">
        <v>4</v>
      </c>
      <c r="AU12" s="91"/>
      <c r="AV12" s="91"/>
      <c r="AW12" s="72"/>
      <c r="AX12" s="74"/>
      <c r="AY12" s="15"/>
    </row>
    <row r="13" spans="1:51" s="24" customFormat="1" ht="18" customHeight="1" x14ac:dyDescent="0.4">
      <c r="A13" s="33" t="s">
        <v>63</v>
      </c>
      <c r="B13" s="31">
        <v>4</v>
      </c>
      <c r="C13" s="30"/>
      <c r="D13" s="29" t="s">
        <v>4</v>
      </c>
      <c r="E13" s="26" t="s">
        <v>4</v>
      </c>
      <c r="F13" s="26" t="s">
        <v>4</v>
      </c>
      <c r="G13" s="19"/>
      <c r="H13" s="27" t="s">
        <v>4</v>
      </c>
      <c r="I13" s="26" t="s">
        <v>4</v>
      </c>
      <c r="J13" s="28" t="s">
        <v>4</v>
      </c>
      <c r="K13" s="19"/>
      <c r="L13" s="27" t="s">
        <v>4</v>
      </c>
      <c r="M13" s="26" t="s">
        <v>4</v>
      </c>
      <c r="N13" s="25" t="s">
        <v>4</v>
      </c>
      <c r="O13" s="71"/>
      <c r="P13" s="27" t="s">
        <v>4</v>
      </c>
      <c r="Q13" s="26" t="s">
        <v>4</v>
      </c>
      <c r="R13" s="95" t="s">
        <v>4</v>
      </c>
      <c r="S13" s="25"/>
      <c r="T13" s="71"/>
      <c r="U13" s="27" t="s">
        <v>87</v>
      </c>
      <c r="V13" s="26" t="s">
        <v>87</v>
      </c>
      <c r="W13" s="95" t="s">
        <v>4</v>
      </c>
      <c r="X13" s="25" t="s">
        <v>4</v>
      </c>
      <c r="Z13" s="27" t="s">
        <v>92</v>
      </c>
      <c r="AA13" s="26" t="s">
        <v>92</v>
      </c>
      <c r="AB13" s="95" t="s">
        <v>4</v>
      </c>
      <c r="AC13" s="25"/>
      <c r="AE13" s="29"/>
      <c r="AF13" s="26"/>
      <c r="AG13" s="26"/>
      <c r="AH13" s="25"/>
      <c r="AI13" s="74"/>
      <c r="AJ13" s="29" t="s">
        <v>4</v>
      </c>
      <c r="AK13" s="26" t="s">
        <v>4</v>
      </c>
      <c r="AL13" s="26" t="s">
        <v>4</v>
      </c>
      <c r="AM13" s="25"/>
      <c r="AN13" s="74"/>
      <c r="AO13" s="29" t="s">
        <v>4</v>
      </c>
      <c r="AP13" s="26" t="s">
        <v>4</v>
      </c>
      <c r="AQ13" s="26"/>
      <c r="AR13" s="25"/>
      <c r="AS13" s="74"/>
      <c r="AT13" s="109" t="s">
        <v>4</v>
      </c>
      <c r="AU13" s="91" t="s">
        <v>4</v>
      </c>
      <c r="AV13" s="91"/>
      <c r="AW13" s="72"/>
      <c r="AX13" s="74"/>
      <c r="AY13" s="15"/>
    </row>
    <row r="14" spans="1:51" s="24" customFormat="1" ht="18" customHeight="1" x14ac:dyDescent="0.4">
      <c r="A14" s="33" t="s">
        <v>62</v>
      </c>
      <c r="B14" s="31">
        <v>4</v>
      </c>
      <c r="C14" s="30"/>
      <c r="D14" s="29" t="s">
        <v>4</v>
      </c>
      <c r="E14" s="26" t="s">
        <v>4</v>
      </c>
      <c r="F14" s="35" t="s">
        <v>4</v>
      </c>
      <c r="G14" s="19"/>
      <c r="H14" s="27" t="s">
        <v>4</v>
      </c>
      <c r="I14" s="26" t="s">
        <v>4</v>
      </c>
      <c r="J14" s="28"/>
      <c r="K14" s="19"/>
      <c r="L14" s="27" t="s">
        <v>4</v>
      </c>
      <c r="M14" s="26" t="s">
        <v>4</v>
      </c>
      <c r="N14" s="25" t="s">
        <v>4</v>
      </c>
      <c r="O14" s="71"/>
      <c r="P14" s="27" t="s">
        <v>4</v>
      </c>
      <c r="Q14" s="26" t="s">
        <v>4</v>
      </c>
      <c r="R14" s="95" t="s">
        <v>4</v>
      </c>
      <c r="S14" s="96" t="s">
        <v>4</v>
      </c>
      <c r="T14" s="71"/>
      <c r="U14" s="27" t="s">
        <v>87</v>
      </c>
      <c r="V14" s="26" t="s">
        <v>87</v>
      </c>
      <c r="W14" s="95" t="s">
        <v>85</v>
      </c>
      <c r="X14" s="96"/>
      <c r="Z14" s="27" t="s">
        <v>92</v>
      </c>
      <c r="AA14" s="26" t="s">
        <v>92</v>
      </c>
      <c r="AB14" s="95" t="s">
        <v>4</v>
      </c>
      <c r="AC14" s="96"/>
      <c r="AE14" s="29" t="s">
        <v>4</v>
      </c>
      <c r="AF14" s="26" t="s">
        <v>4</v>
      </c>
      <c r="AG14" s="26" t="s">
        <v>4</v>
      </c>
      <c r="AH14" s="25" t="s">
        <v>4</v>
      </c>
      <c r="AI14" s="74"/>
      <c r="AJ14" s="29" t="s">
        <v>4</v>
      </c>
      <c r="AK14" s="26" t="s">
        <v>4</v>
      </c>
      <c r="AL14" s="26"/>
      <c r="AM14" s="25"/>
      <c r="AN14" s="74"/>
      <c r="AO14" s="29" t="s">
        <v>4</v>
      </c>
      <c r="AP14" s="26" t="s">
        <v>4</v>
      </c>
      <c r="AQ14" s="26"/>
      <c r="AR14" s="25"/>
      <c r="AS14" s="74"/>
      <c r="AT14" s="109" t="s">
        <v>4</v>
      </c>
      <c r="AU14" s="91" t="s">
        <v>4</v>
      </c>
      <c r="AV14" s="91"/>
      <c r="AW14" s="72"/>
      <c r="AX14" s="74"/>
      <c r="AY14" s="15"/>
    </row>
    <row r="15" spans="1:51" s="24" customFormat="1" ht="18" customHeight="1" x14ac:dyDescent="0.4">
      <c r="A15" s="33" t="s">
        <v>61</v>
      </c>
      <c r="B15" s="31">
        <v>4</v>
      </c>
      <c r="C15" s="30"/>
      <c r="D15" s="29" t="s">
        <v>4</v>
      </c>
      <c r="E15" s="26" t="s">
        <v>4</v>
      </c>
      <c r="F15" s="26" t="s">
        <v>4</v>
      </c>
      <c r="G15" s="19"/>
      <c r="H15" s="27" t="s">
        <v>4</v>
      </c>
      <c r="I15" s="26" t="s">
        <v>4</v>
      </c>
      <c r="J15" s="28" t="s">
        <v>4</v>
      </c>
      <c r="K15" s="19"/>
      <c r="L15" s="27" t="s">
        <v>4</v>
      </c>
      <c r="M15" s="26" t="s">
        <v>4</v>
      </c>
      <c r="N15" s="25" t="s">
        <v>4</v>
      </c>
      <c r="O15" s="71"/>
      <c r="P15" s="27" t="s">
        <v>4</v>
      </c>
      <c r="Q15" s="26" t="s">
        <v>4</v>
      </c>
      <c r="R15" s="95" t="s">
        <v>4</v>
      </c>
      <c r="S15" s="25" t="s">
        <v>4</v>
      </c>
      <c r="T15" s="71"/>
      <c r="U15" s="27" t="s">
        <v>87</v>
      </c>
      <c r="V15" s="26" t="s">
        <v>87</v>
      </c>
      <c r="W15" s="95" t="s">
        <v>4</v>
      </c>
      <c r="X15" s="25" t="s">
        <v>4</v>
      </c>
      <c r="Z15" s="27" t="s">
        <v>92</v>
      </c>
      <c r="AA15" s="26" t="s">
        <v>92</v>
      </c>
      <c r="AB15" s="95" t="s">
        <v>4</v>
      </c>
      <c r="AC15" s="25"/>
      <c r="AE15" s="29" t="s">
        <v>4</v>
      </c>
      <c r="AF15" s="26" t="s">
        <v>4</v>
      </c>
      <c r="AG15" s="26" t="s">
        <v>4</v>
      </c>
      <c r="AH15" s="25" t="s">
        <v>4</v>
      </c>
      <c r="AI15" s="74"/>
      <c r="AJ15" s="29" t="s">
        <v>4</v>
      </c>
      <c r="AK15" s="26" t="s">
        <v>4</v>
      </c>
      <c r="AL15" s="26" t="s">
        <v>4</v>
      </c>
      <c r="AM15" s="25"/>
      <c r="AN15" s="74"/>
      <c r="AO15" s="29" t="s">
        <v>4</v>
      </c>
      <c r="AP15" s="26" t="s">
        <v>4</v>
      </c>
      <c r="AQ15" s="26"/>
      <c r="AR15" s="25"/>
      <c r="AS15" s="74"/>
      <c r="AT15" s="109" t="s">
        <v>4</v>
      </c>
      <c r="AU15" s="91" t="s">
        <v>4</v>
      </c>
      <c r="AV15" s="91"/>
      <c r="AW15" s="72"/>
      <c r="AX15" s="74"/>
      <c r="AY15" s="15"/>
    </row>
    <row r="16" spans="1:51" s="24" customFormat="1" ht="18" customHeight="1" x14ac:dyDescent="0.4">
      <c r="A16" s="33" t="s">
        <v>60</v>
      </c>
      <c r="B16" s="31">
        <v>4</v>
      </c>
      <c r="C16" s="30"/>
      <c r="D16" s="29" t="s">
        <v>4</v>
      </c>
      <c r="E16" s="26" t="s">
        <v>4</v>
      </c>
      <c r="F16" s="26" t="s">
        <v>4</v>
      </c>
      <c r="G16" s="19"/>
      <c r="H16" s="27" t="s">
        <v>4</v>
      </c>
      <c r="I16" s="26" t="s">
        <v>4</v>
      </c>
      <c r="J16" s="28"/>
      <c r="K16" s="19"/>
      <c r="L16" s="27" t="s">
        <v>4</v>
      </c>
      <c r="M16" s="26" t="s">
        <v>4</v>
      </c>
      <c r="N16" s="25" t="s">
        <v>4</v>
      </c>
      <c r="O16" s="71"/>
      <c r="P16" s="27" t="s">
        <v>85</v>
      </c>
      <c r="Q16" s="26"/>
      <c r="R16" s="95"/>
      <c r="S16" s="25"/>
      <c r="T16" s="71"/>
      <c r="U16" s="27" t="s">
        <v>87</v>
      </c>
      <c r="V16" s="26" t="s">
        <v>85</v>
      </c>
      <c r="W16" s="95" t="s">
        <v>4</v>
      </c>
      <c r="X16" s="25"/>
      <c r="Z16" s="27" t="s">
        <v>92</v>
      </c>
      <c r="AA16" s="26" t="s">
        <v>85</v>
      </c>
      <c r="AB16" s="95"/>
      <c r="AC16" s="25"/>
      <c r="AE16" s="29" t="s">
        <v>4</v>
      </c>
      <c r="AF16" s="26" t="s">
        <v>4</v>
      </c>
      <c r="AG16" s="26" t="s">
        <v>4</v>
      </c>
      <c r="AH16" s="25" t="s">
        <v>4</v>
      </c>
      <c r="AI16" s="74"/>
      <c r="AJ16" s="29"/>
      <c r="AK16" s="26"/>
      <c r="AL16" s="26"/>
      <c r="AM16" s="25"/>
      <c r="AN16" s="74"/>
      <c r="AO16" s="29"/>
      <c r="AP16" s="26"/>
      <c r="AQ16" s="26"/>
      <c r="AR16" s="25"/>
      <c r="AS16" s="74"/>
      <c r="AT16" s="109" t="s">
        <v>4</v>
      </c>
      <c r="AU16" s="91"/>
      <c r="AV16" s="91"/>
      <c r="AW16" s="72"/>
      <c r="AX16" s="74"/>
      <c r="AY16" s="92"/>
    </row>
    <row r="17" spans="1:51" s="24" customFormat="1" ht="18" customHeight="1" x14ac:dyDescent="0.4">
      <c r="A17" s="33" t="s">
        <v>59</v>
      </c>
      <c r="B17" s="31">
        <v>5</v>
      </c>
      <c r="C17" s="30"/>
      <c r="D17" s="29" t="s">
        <v>4</v>
      </c>
      <c r="E17" s="26" t="s">
        <v>4</v>
      </c>
      <c r="F17" s="26" t="s">
        <v>4</v>
      </c>
      <c r="G17" s="19"/>
      <c r="H17" s="27" t="s">
        <v>4</v>
      </c>
      <c r="I17" s="26" t="s">
        <v>4</v>
      </c>
      <c r="J17" s="28"/>
      <c r="K17" s="19"/>
      <c r="L17" s="27"/>
      <c r="M17" s="26"/>
      <c r="N17" s="25"/>
      <c r="O17" s="71"/>
      <c r="P17" s="27" t="s">
        <v>4</v>
      </c>
      <c r="Q17" s="26" t="s">
        <v>4</v>
      </c>
      <c r="R17" s="95"/>
      <c r="S17" s="25"/>
      <c r="T17" s="71"/>
      <c r="U17" s="27"/>
      <c r="V17" s="26"/>
      <c r="W17" s="95"/>
      <c r="X17" s="25"/>
      <c r="Z17" s="27" t="s">
        <v>92</v>
      </c>
      <c r="AA17" s="26"/>
      <c r="AB17" s="95"/>
      <c r="AC17" s="25"/>
      <c r="AE17" s="29"/>
      <c r="AF17" s="26"/>
      <c r="AG17" s="123"/>
      <c r="AH17" s="25"/>
      <c r="AI17" s="74"/>
      <c r="AJ17" s="29" t="s">
        <v>4</v>
      </c>
      <c r="AK17" s="26" t="s">
        <v>4</v>
      </c>
      <c r="AL17" s="123"/>
      <c r="AM17" s="25"/>
      <c r="AN17" s="74"/>
      <c r="AO17" s="29"/>
      <c r="AP17" s="26"/>
      <c r="AQ17" s="123"/>
      <c r="AR17" s="25"/>
      <c r="AS17" s="74"/>
      <c r="AT17" s="109"/>
      <c r="AU17" s="91"/>
      <c r="AV17" s="116"/>
      <c r="AW17" s="72"/>
      <c r="AX17" s="74"/>
      <c r="AY17" s="92"/>
    </row>
    <row r="18" spans="1:51" s="24" customFormat="1" ht="18" customHeight="1" x14ac:dyDescent="0.4">
      <c r="A18" s="33" t="s">
        <v>58</v>
      </c>
      <c r="B18" s="31">
        <v>3</v>
      </c>
      <c r="C18" s="30"/>
      <c r="D18" s="29" t="s">
        <v>4</v>
      </c>
      <c r="E18" s="26" t="s">
        <v>4</v>
      </c>
      <c r="F18" s="26" t="s">
        <v>4</v>
      </c>
      <c r="G18" s="19"/>
      <c r="H18" s="27" t="s">
        <v>4</v>
      </c>
      <c r="I18" s="26" t="s">
        <v>4</v>
      </c>
      <c r="J18" s="28"/>
      <c r="K18" s="19"/>
      <c r="L18" s="27"/>
      <c r="M18" s="26"/>
      <c r="N18" s="25"/>
      <c r="O18" s="71"/>
      <c r="P18" s="27"/>
      <c r="Q18" s="26"/>
      <c r="R18" s="95"/>
      <c r="S18" s="25"/>
      <c r="T18" s="71"/>
      <c r="U18" s="27"/>
      <c r="V18" s="26"/>
      <c r="W18" s="95"/>
      <c r="X18" s="25"/>
      <c r="Z18" s="27"/>
      <c r="AA18" s="26"/>
      <c r="AB18" s="95"/>
      <c r="AC18" s="25"/>
      <c r="AE18" s="29"/>
      <c r="AF18" s="26"/>
      <c r="AG18" s="26"/>
      <c r="AH18" s="25"/>
      <c r="AI18" s="74"/>
      <c r="AJ18" s="29"/>
      <c r="AK18" s="26"/>
      <c r="AL18" s="26"/>
      <c r="AM18" s="25"/>
      <c r="AN18" s="74"/>
      <c r="AO18" s="29"/>
      <c r="AP18" s="26"/>
      <c r="AQ18" s="26"/>
      <c r="AR18" s="25"/>
      <c r="AS18" s="74"/>
      <c r="AT18" s="109"/>
      <c r="AU18" s="91"/>
      <c r="AV18" s="91"/>
      <c r="AW18" s="72"/>
      <c r="AX18" s="74"/>
      <c r="AY18" s="79"/>
    </row>
    <row r="19" spans="1:51" s="24" customFormat="1" ht="18" customHeight="1" x14ac:dyDescent="0.4">
      <c r="A19" s="33" t="s">
        <v>57</v>
      </c>
      <c r="B19" s="31">
        <v>3</v>
      </c>
      <c r="C19" s="30"/>
      <c r="D19" s="29" t="s">
        <v>4</v>
      </c>
      <c r="E19" s="26" t="s">
        <v>4</v>
      </c>
      <c r="F19" s="26" t="s">
        <v>4</v>
      </c>
      <c r="G19" s="19"/>
      <c r="H19" s="27" t="s">
        <v>4</v>
      </c>
      <c r="I19" s="26" t="s">
        <v>4</v>
      </c>
      <c r="J19" s="28"/>
      <c r="K19" s="19"/>
      <c r="L19" s="27" t="s">
        <v>4</v>
      </c>
      <c r="M19" s="26" t="s">
        <v>4</v>
      </c>
      <c r="N19" s="25" t="s">
        <v>4</v>
      </c>
      <c r="O19" s="71"/>
      <c r="P19" s="27" t="s">
        <v>4</v>
      </c>
      <c r="Q19" s="26" t="s">
        <v>4</v>
      </c>
      <c r="R19" s="95"/>
      <c r="S19" s="25"/>
      <c r="T19" s="71"/>
      <c r="U19" s="27" t="s">
        <v>87</v>
      </c>
      <c r="V19" s="26" t="s">
        <v>87</v>
      </c>
      <c r="W19" s="95" t="s">
        <v>4</v>
      </c>
      <c r="X19" s="25"/>
      <c r="Z19" s="27" t="s">
        <v>92</v>
      </c>
      <c r="AA19" s="26" t="s">
        <v>92</v>
      </c>
      <c r="AB19" s="95"/>
      <c r="AC19" s="25"/>
      <c r="AE19" s="124" t="s">
        <v>4</v>
      </c>
      <c r="AF19" s="125" t="s">
        <v>4</v>
      </c>
      <c r="AG19" s="125" t="s">
        <v>4</v>
      </c>
      <c r="AH19" s="126"/>
      <c r="AI19" s="121"/>
      <c r="AJ19" s="124" t="s">
        <v>4</v>
      </c>
      <c r="AK19" s="125" t="s">
        <v>4</v>
      </c>
      <c r="AL19" s="125"/>
      <c r="AM19" s="126"/>
      <c r="AN19" s="121"/>
      <c r="AO19" s="124" t="s">
        <v>4</v>
      </c>
      <c r="AP19" s="125" t="s">
        <v>4</v>
      </c>
      <c r="AQ19" s="125"/>
      <c r="AR19" s="126"/>
      <c r="AS19" s="74"/>
      <c r="AT19" s="118" t="s">
        <v>4</v>
      </c>
      <c r="AU19" s="117" t="s">
        <v>4</v>
      </c>
      <c r="AV19" s="117"/>
      <c r="AW19" s="119"/>
      <c r="AX19" s="121"/>
      <c r="AY19" s="15"/>
    </row>
    <row r="20" spans="1:51" s="24" customFormat="1" ht="18" customHeight="1" x14ac:dyDescent="0.4">
      <c r="A20" s="33" t="s">
        <v>56</v>
      </c>
      <c r="B20" s="31">
        <v>3</v>
      </c>
      <c r="C20" s="30"/>
      <c r="D20" s="29" t="s">
        <v>4</v>
      </c>
      <c r="E20" s="26" t="s">
        <v>4</v>
      </c>
      <c r="F20" s="26" t="s">
        <v>4</v>
      </c>
      <c r="G20" s="19"/>
      <c r="H20" s="27" t="s">
        <v>4</v>
      </c>
      <c r="I20" s="26" t="s">
        <v>4</v>
      </c>
      <c r="J20" s="28"/>
      <c r="K20" s="19"/>
      <c r="L20" s="27" t="s">
        <v>4</v>
      </c>
      <c r="M20" s="26" t="s">
        <v>4</v>
      </c>
      <c r="N20" s="25" t="s">
        <v>4</v>
      </c>
      <c r="O20" s="71"/>
      <c r="P20" s="27" t="s">
        <v>4</v>
      </c>
      <c r="Q20" s="26" t="s">
        <v>4</v>
      </c>
      <c r="R20" s="95"/>
      <c r="S20" s="25"/>
      <c r="T20" s="71"/>
      <c r="U20" s="27" t="s">
        <v>85</v>
      </c>
      <c r="V20" s="26" t="s">
        <v>85</v>
      </c>
      <c r="W20" s="95" t="s">
        <v>88</v>
      </c>
      <c r="X20" s="25"/>
      <c r="Z20" s="27" t="s">
        <v>92</v>
      </c>
      <c r="AA20" s="26" t="s">
        <v>92</v>
      </c>
      <c r="AB20" s="95"/>
      <c r="AC20" s="25"/>
      <c r="AE20" s="124" t="s">
        <v>4</v>
      </c>
      <c r="AF20" s="125" t="s">
        <v>4</v>
      </c>
      <c r="AG20" s="125" t="s">
        <v>4</v>
      </c>
      <c r="AH20" s="126"/>
      <c r="AI20" s="121"/>
      <c r="AJ20" s="124" t="s">
        <v>4</v>
      </c>
      <c r="AK20" s="125" t="s">
        <v>4</v>
      </c>
      <c r="AL20" s="125"/>
      <c r="AM20" s="126"/>
      <c r="AN20" s="121"/>
      <c r="AO20" s="124" t="s">
        <v>4</v>
      </c>
      <c r="AP20" s="125" t="s">
        <v>4</v>
      </c>
      <c r="AQ20" s="125"/>
      <c r="AR20" s="126"/>
      <c r="AS20" s="74"/>
      <c r="AT20" s="118" t="s">
        <v>4</v>
      </c>
      <c r="AU20" s="117"/>
      <c r="AV20" s="117"/>
      <c r="AW20" s="119"/>
      <c r="AX20" s="121"/>
      <c r="AY20" s="15"/>
    </row>
    <row r="21" spans="1:51" s="24" customFormat="1" ht="18" customHeight="1" x14ac:dyDescent="0.4">
      <c r="A21" s="33" t="s">
        <v>55</v>
      </c>
      <c r="B21" s="31">
        <v>4</v>
      </c>
      <c r="C21" s="30"/>
      <c r="D21" s="29" t="s">
        <v>4</v>
      </c>
      <c r="E21" s="26" t="s">
        <v>4</v>
      </c>
      <c r="F21" s="26" t="s">
        <v>4</v>
      </c>
      <c r="G21" s="19"/>
      <c r="H21" s="27" t="s">
        <v>4</v>
      </c>
      <c r="I21" s="26" t="s">
        <v>4</v>
      </c>
      <c r="J21" s="28"/>
      <c r="K21" s="19"/>
      <c r="L21" s="27" t="s">
        <v>4</v>
      </c>
      <c r="M21" s="26" t="s">
        <v>4</v>
      </c>
      <c r="N21" s="25" t="s">
        <v>4</v>
      </c>
      <c r="O21" s="71"/>
      <c r="P21" s="27" t="s">
        <v>4</v>
      </c>
      <c r="Q21" s="26" t="s">
        <v>4</v>
      </c>
      <c r="R21" s="95"/>
      <c r="S21" s="25"/>
      <c r="T21" s="71"/>
      <c r="U21" s="27" t="s">
        <v>87</v>
      </c>
      <c r="V21" s="26" t="s">
        <v>87</v>
      </c>
      <c r="W21" s="95" t="s">
        <v>4</v>
      </c>
      <c r="X21" s="25"/>
      <c r="Z21" s="27" t="s">
        <v>92</v>
      </c>
      <c r="AA21" s="26" t="s">
        <v>92</v>
      </c>
      <c r="AB21" s="95"/>
      <c r="AC21" s="25"/>
      <c r="AE21" s="124" t="s">
        <v>4</v>
      </c>
      <c r="AF21" s="125"/>
      <c r="AG21" s="125"/>
      <c r="AH21" s="126"/>
      <c r="AI21" s="121"/>
      <c r="AJ21" s="124" t="s">
        <v>4</v>
      </c>
      <c r="AK21" s="125" t="s">
        <v>4</v>
      </c>
      <c r="AL21" s="125"/>
      <c r="AM21" s="126"/>
      <c r="AN21" s="121"/>
      <c r="AO21" s="124" t="s">
        <v>4</v>
      </c>
      <c r="AP21" s="125" t="s">
        <v>4</v>
      </c>
      <c r="AQ21" s="125"/>
      <c r="AR21" s="126"/>
      <c r="AS21" s="74"/>
      <c r="AT21" s="118" t="s">
        <v>4</v>
      </c>
      <c r="AU21" s="117" t="s">
        <v>4</v>
      </c>
      <c r="AV21" s="117"/>
      <c r="AW21" s="119"/>
      <c r="AX21" s="121"/>
      <c r="AY21" s="15"/>
    </row>
    <row r="22" spans="1:51" s="24" customFormat="1" ht="18" customHeight="1" x14ac:dyDescent="0.4">
      <c r="A22" s="33" t="s">
        <v>54</v>
      </c>
      <c r="B22" s="31">
        <v>4</v>
      </c>
      <c r="C22" s="30"/>
      <c r="D22" s="29" t="s">
        <v>4</v>
      </c>
      <c r="E22" s="26" t="s">
        <v>4</v>
      </c>
      <c r="F22" s="26" t="s">
        <v>4</v>
      </c>
      <c r="G22" s="19"/>
      <c r="H22" s="27" t="s">
        <v>4</v>
      </c>
      <c r="I22" s="26" t="s">
        <v>4</v>
      </c>
      <c r="J22" s="28"/>
      <c r="K22" s="19"/>
      <c r="L22" s="27" t="s">
        <v>4</v>
      </c>
      <c r="M22" s="26" t="s">
        <v>4</v>
      </c>
      <c r="N22" s="25" t="s">
        <v>4</v>
      </c>
      <c r="O22" s="71"/>
      <c r="P22" s="27" t="s">
        <v>4</v>
      </c>
      <c r="Q22" s="26" t="s">
        <v>4</v>
      </c>
      <c r="R22" s="95"/>
      <c r="S22" s="25"/>
      <c r="T22" s="71"/>
      <c r="U22" s="27" t="s">
        <v>87</v>
      </c>
      <c r="V22" s="26" t="s">
        <v>87</v>
      </c>
      <c r="W22" s="95" t="s">
        <v>4</v>
      </c>
      <c r="X22" s="25"/>
      <c r="Z22" s="27" t="s">
        <v>92</v>
      </c>
      <c r="AA22" s="26" t="s">
        <v>92</v>
      </c>
      <c r="AB22" s="95"/>
      <c r="AC22" s="25"/>
      <c r="AE22" s="124" t="s">
        <v>4</v>
      </c>
      <c r="AF22" s="125" t="s">
        <v>4</v>
      </c>
      <c r="AG22" s="125" t="s">
        <v>4</v>
      </c>
      <c r="AH22" s="126"/>
      <c r="AI22" s="121"/>
      <c r="AJ22" s="124" t="s">
        <v>4</v>
      </c>
      <c r="AK22" s="125" t="s">
        <v>4</v>
      </c>
      <c r="AL22" s="125"/>
      <c r="AM22" s="126"/>
      <c r="AN22" s="121"/>
      <c r="AO22" s="124" t="s">
        <v>4</v>
      </c>
      <c r="AP22" s="125" t="s">
        <v>4</v>
      </c>
      <c r="AQ22" s="125"/>
      <c r="AR22" s="126"/>
      <c r="AS22" s="74"/>
      <c r="AT22" s="118" t="s">
        <v>4</v>
      </c>
      <c r="AU22" s="117" t="s">
        <v>4</v>
      </c>
      <c r="AV22" s="117"/>
      <c r="AW22" s="119"/>
      <c r="AX22" s="121"/>
      <c r="AY22" s="15"/>
    </row>
    <row r="23" spans="1:51" s="24" customFormat="1" ht="18" customHeight="1" x14ac:dyDescent="0.4">
      <c r="A23" s="33" t="s">
        <v>53</v>
      </c>
      <c r="B23" s="31">
        <v>4</v>
      </c>
      <c r="C23" s="30"/>
      <c r="D23" s="29" t="s">
        <v>4</v>
      </c>
      <c r="E23" s="26" t="s">
        <v>4</v>
      </c>
      <c r="F23" s="26" t="s">
        <v>4</v>
      </c>
      <c r="G23" s="19"/>
      <c r="H23" s="27" t="s">
        <v>4</v>
      </c>
      <c r="I23" s="26" t="s">
        <v>4</v>
      </c>
      <c r="J23" s="28"/>
      <c r="K23" s="19"/>
      <c r="L23" s="27" t="s">
        <v>4</v>
      </c>
      <c r="M23" s="26" t="s">
        <v>4</v>
      </c>
      <c r="N23" s="25" t="s">
        <v>4</v>
      </c>
      <c r="O23" s="71"/>
      <c r="P23" s="27" t="s">
        <v>4</v>
      </c>
      <c r="Q23" s="26" t="s">
        <v>4</v>
      </c>
      <c r="R23" s="95"/>
      <c r="S23" s="25"/>
      <c r="T23" s="71"/>
      <c r="U23" s="27" t="s">
        <v>87</v>
      </c>
      <c r="V23" s="26" t="s">
        <v>85</v>
      </c>
      <c r="W23" s="95" t="s">
        <v>4</v>
      </c>
      <c r="X23" s="25"/>
      <c r="Z23" s="27" t="s">
        <v>92</v>
      </c>
      <c r="AA23" s="26" t="s">
        <v>92</v>
      </c>
      <c r="AB23" s="95"/>
      <c r="AC23" s="25"/>
      <c r="AE23" s="124" t="s">
        <v>4</v>
      </c>
      <c r="AF23" s="125"/>
      <c r="AG23" s="125" t="s">
        <v>4</v>
      </c>
      <c r="AH23" s="126"/>
      <c r="AI23" s="121"/>
      <c r="AJ23" s="124" t="s">
        <v>4</v>
      </c>
      <c r="AK23" s="125" t="s">
        <v>4</v>
      </c>
      <c r="AL23" s="125"/>
      <c r="AM23" s="126"/>
      <c r="AN23" s="121"/>
      <c r="AO23" s="124" t="s">
        <v>4</v>
      </c>
      <c r="AP23" s="125" t="s">
        <v>4</v>
      </c>
      <c r="AQ23" s="125"/>
      <c r="AR23" s="126"/>
      <c r="AS23" s="74"/>
      <c r="AT23" s="118" t="s">
        <v>4</v>
      </c>
      <c r="AU23" s="117" t="s">
        <v>4</v>
      </c>
      <c r="AV23" s="117"/>
      <c r="AW23" s="119"/>
      <c r="AX23" s="121"/>
      <c r="AY23" s="15"/>
    </row>
    <row r="24" spans="1:51" s="24" customFormat="1" ht="18" customHeight="1" x14ac:dyDescent="0.4">
      <c r="A24" s="33" t="s">
        <v>52</v>
      </c>
      <c r="B24" s="31">
        <v>4</v>
      </c>
      <c r="C24" s="30"/>
      <c r="D24" s="29" t="s">
        <v>4</v>
      </c>
      <c r="E24" s="26" t="s">
        <v>4</v>
      </c>
      <c r="F24" s="26" t="s">
        <v>4</v>
      </c>
      <c r="G24" s="19"/>
      <c r="H24" s="27" t="s">
        <v>4</v>
      </c>
      <c r="I24" s="26" t="s">
        <v>4</v>
      </c>
      <c r="J24" s="28"/>
      <c r="K24" s="19"/>
      <c r="L24" s="27" t="s">
        <v>4</v>
      </c>
      <c r="M24" s="26" t="s">
        <v>4</v>
      </c>
      <c r="N24" s="25" t="s">
        <v>4</v>
      </c>
      <c r="O24" s="71"/>
      <c r="P24" s="27" t="s">
        <v>4</v>
      </c>
      <c r="Q24" s="26" t="s">
        <v>4</v>
      </c>
      <c r="R24" s="95"/>
      <c r="S24" s="25"/>
      <c r="T24" s="71"/>
      <c r="U24" s="27" t="s">
        <v>87</v>
      </c>
      <c r="V24" s="26" t="s">
        <v>87</v>
      </c>
      <c r="W24" s="95" t="s">
        <v>4</v>
      </c>
      <c r="X24" s="25"/>
      <c r="Z24" s="27" t="s">
        <v>92</v>
      </c>
      <c r="AA24" s="26" t="s">
        <v>92</v>
      </c>
      <c r="AB24" s="95"/>
      <c r="AC24" s="25"/>
      <c r="AE24" s="124" t="s">
        <v>4</v>
      </c>
      <c r="AF24" s="125" t="s">
        <v>4</v>
      </c>
      <c r="AG24" s="125"/>
      <c r="AH24" s="126"/>
      <c r="AI24" s="121"/>
      <c r="AJ24" s="124" t="s">
        <v>4</v>
      </c>
      <c r="AK24" s="125" t="s">
        <v>4</v>
      </c>
      <c r="AL24" s="125"/>
      <c r="AM24" s="126"/>
      <c r="AN24" s="121"/>
      <c r="AO24" s="124" t="s">
        <v>4</v>
      </c>
      <c r="AP24" s="125" t="s">
        <v>4</v>
      </c>
      <c r="AQ24" s="125"/>
      <c r="AR24" s="126"/>
      <c r="AS24" s="74"/>
      <c r="AT24" s="118" t="s">
        <v>4</v>
      </c>
      <c r="AU24" s="117" t="s">
        <v>4</v>
      </c>
      <c r="AV24" s="117"/>
      <c r="AW24" s="119"/>
      <c r="AX24" s="121"/>
      <c r="AY24" s="15"/>
    </row>
    <row r="25" spans="1:51" s="24" customFormat="1" ht="18" customHeight="1" x14ac:dyDescent="0.4">
      <c r="A25" s="33" t="s">
        <v>51</v>
      </c>
      <c r="B25" s="31">
        <v>4</v>
      </c>
      <c r="C25" s="30"/>
      <c r="D25" s="29" t="s">
        <v>4</v>
      </c>
      <c r="E25" s="26" t="s">
        <v>4</v>
      </c>
      <c r="F25" s="26" t="s">
        <v>4</v>
      </c>
      <c r="G25" s="19"/>
      <c r="H25" s="27" t="s">
        <v>4</v>
      </c>
      <c r="I25" s="26" t="s">
        <v>4</v>
      </c>
      <c r="J25" s="28"/>
      <c r="K25" s="19"/>
      <c r="L25" s="27" t="s">
        <v>4</v>
      </c>
      <c r="M25" s="26" t="s">
        <v>4</v>
      </c>
      <c r="N25" s="25" t="s">
        <v>4</v>
      </c>
      <c r="O25" s="71"/>
      <c r="P25" s="27" t="s">
        <v>4</v>
      </c>
      <c r="Q25" s="26"/>
      <c r="R25" s="95"/>
      <c r="S25" s="25"/>
      <c r="T25" s="71"/>
      <c r="U25" s="27"/>
      <c r="V25" s="26"/>
      <c r="W25" s="95"/>
      <c r="X25" s="25"/>
      <c r="Z25" s="27" t="s">
        <v>92</v>
      </c>
      <c r="AA25" s="26" t="s">
        <v>92</v>
      </c>
      <c r="AB25" s="95"/>
      <c r="AC25" s="25"/>
      <c r="AE25" s="124" t="s">
        <v>4</v>
      </c>
      <c r="AF25" s="125" t="s">
        <v>4</v>
      </c>
      <c r="AG25" s="125" t="s">
        <v>4</v>
      </c>
      <c r="AH25" s="126"/>
      <c r="AI25" s="121"/>
      <c r="AJ25" s="124" t="s">
        <v>4</v>
      </c>
      <c r="AK25" s="125"/>
      <c r="AL25" s="125"/>
      <c r="AM25" s="126"/>
      <c r="AN25" s="121"/>
      <c r="AO25" s="124" t="s">
        <v>4</v>
      </c>
      <c r="AP25" s="125"/>
      <c r="AQ25" s="125"/>
      <c r="AR25" s="126"/>
      <c r="AS25" s="74"/>
      <c r="AT25" s="118"/>
      <c r="AU25" s="117"/>
      <c r="AV25" s="117"/>
      <c r="AW25" s="119"/>
      <c r="AX25" s="121"/>
      <c r="AY25" s="92" t="s">
        <v>99</v>
      </c>
    </row>
    <row r="26" spans="1:51" s="24" customFormat="1" ht="18" customHeight="1" x14ac:dyDescent="0.4">
      <c r="A26" s="33" t="s">
        <v>50</v>
      </c>
      <c r="B26" s="31">
        <v>4</v>
      </c>
      <c r="C26" s="30"/>
      <c r="D26" s="29" t="s">
        <v>4</v>
      </c>
      <c r="E26" s="26" t="s">
        <v>4</v>
      </c>
      <c r="F26" s="26" t="s">
        <v>4</v>
      </c>
      <c r="G26" s="19"/>
      <c r="H26" s="27" t="s">
        <v>4</v>
      </c>
      <c r="I26" s="26" t="s">
        <v>4</v>
      </c>
      <c r="J26" s="28"/>
      <c r="K26" s="19"/>
      <c r="L26" s="27" t="s">
        <v>4</v>
      </c>
      <c r="M26" s="26" t="s">
        <v>4</v>
      </c>
      <c r="N26" s="25" t="s">
        <v>4</v>
      </c>
      <c r="O26" s="71"/>
      <c r="P26" s="27" t="s">
        <v>4</v>
      </c>
      <c r="Q26" s="26" t="s">
        <v>4</v>
      </c>
      <c r="R26" s="95"/>
      <c r="S26" s="25"/>
      <c r="T26" s="71"/>
      <c r="U26" s="27"/>
      <c r="V26" s="26"/>
      <c r="W26" s="95"/>
      <c r="X26" s="25"/>
      <c r="Z26" s="27"/>
      <c r="AA26" s="26"/>
      <c r="AB26" s="95"/>
      <c r="AC26" s="25"/>
      <c r="AE26" s="124"/>
      <c r="AF26" s="125"/>
      <c r="AG26" s="125"/>
      <c r="AH26" s="126"/>
      <c r="AI26" s="121"/>
      <c r="AJ26" s="124" t="s">
        <v>4</v>
      </c>
      <c r="AK26" s="125" t="s">
        <v>4</v>
      </c>
      <c r="AL26" s="125"/>
      <c r="AM26" s="126"/>
      <c r="AN26" s="121"/>
      <c r="AO26" s="124" t="s">
        <v>4</v>
      </c>
      <c r="AP26" s="125" t="s">
        <v>4</v>
      </c>
      <c r="AQ26" s="125"/>
      <c r="AR26" s="126"/>
      <c r="AS26" s="74"/>
      <c r="AT26" s="118" t="s">
        <v>4</v>
      </c>
      <c r="AU26" s="117"/>
      <c r="AV26" s="117"/>
      <c r="AW26" s="119"/>
      <c r="AX26" s="121"/>
      <c r="AY26" s="79"/>
    </row>
    <row r="27" spans="1:51" s="24" customFormat="1" ht="18" customHeight="1" x14ac:dyDescent="0.4">
      <c r="A27" s="33" t="s">
        <v>49</v>
      </c>
      <c r="B27" s="31">
        <v>4</v>
      </c>
      <c r="C27" s="30"/>
      <c r="D27" s="29" t="s">
        <v>4</v>
      </c>
      <c r="E27" s="26" t="s">
        <v>4</v>
      </c>
      <c r="F27" s="26" t="s">
        <v>4</v>
      </c>
      <c r="G27" s="19"/>
      <c r="H27" s="27" t="s">
        <v>4</v>
      </c>
      <c r="I27" s="26" t="s">
        <v>4</v>
      </c>
      <c r="J27" s="28"/>
      <c r="K27" s="19"/>
      <c r="L27" s="27"/>
      <c r="M27" s="26"/>
      <c r="N27" s="25"/>
      <c r="O27" s="71"/>
      <c r="P27" s="27" t="s">
        <v>85</v>
      </c>
      <c r="Q27" s="26"/>
      <c r="R27" s="95"/>
      <c r="S27" s="25"/>
      <c r="T27" s="71"/>
      <c r="U27" s="27"/>
      <c r="V27" s="26"/>
      <c r="W27" s="95"/>
      <c r="X27" s="25"/>
      <c r="Z27" s="27" t="s">
        <v>92</v>
      </c>
      <c r="AA27" s="26" t="s">
        <v>85</v>
      </c>
      <c r="AB27" s="95"/>
      <c r="AC27" s="25"/>
      <c r="AE27" s="124"/>
      <c r="AF27" s="125"/>
      <c r="AG27" s="125"/>
      <c r="AH27" s="126"/>
      <c r="AI27" s="121"/>
      <c r="AJ27" s="124" t="s">
        <v>4</v>
      </c>
      <c r="AK27" s="125" t="s">
        <v>4</v>
      </c>
      <c r="AL27" s="125"/>
      <c r="AM27" s="126"/>
      <c r="AN27" s="121"/>
      <c r="AO27" s="124"/>
      <c r="AP27" s="125"/>
      <c r="AQ27" s="125"/>
      <c r="AR27" s="126"/>
      <c r="AS27" s="74"/>
      <c r="AT27" s="118" t="s">
        <v>4</v>
      </c>
      <c r="AU27" s="117"/>
      <c r="AV27" s="117"/>
      <c r="AW27" s="119"/>
      <c r="AX27" s="121"/>
      <c r="AY27" s="92"/>
    </row>
    <row r="28" spans="1:51" s="24" customFormat="1" ht="18" customHeight="1" x14ac:dyDescent="0.4">
      <c r="A28" s="33" t="s">
        <v>48</v>
      </c>
      <c r="B28" s="31">
        <v>4</v>
      </c>
      <c r="C28" s="30"/>
      <c r="D28" s="29" t="s">
        <v>4</v>
      </c>
      <c r="E28" s="26" t="s">
        <v>4</v>
      </c>
      <c r="F28" s="26" t="s">
        <v>4</v>
      </c>
      <c r="G28" s="19"/>
      <c r="H28" s="27" t="s">
        <v>4</v>
      </c>
      <c r="I28" s="26" t="s">
        <v>4</v>
      </c>
      <c r="J28" s="28"/>
      <c r="K28" s="19"/>
      <c r="L28" s="27" t="s">
        <v>4</v>
      </c>
      <c r="M28" s="26" t="s">
        <v>4</v>
      </c>
      <c r="N28" s="25" t="s">
        <v>4</v>
      </c>
      <c r="O28" s="71"/>
      <c r="P28" s="27" t="s">
        <v>4</v>
      </c>
      <c r="Q28" s="26"/>
      <c r="R28" s="95"/>
      <c r="S28" s="25"/>
      <c r="T28" s="71"/>
      <c r="U28" s="27"/>
      <c r="V28" s="26"/>
      <c r="W28" s="95"/>
      <c r="X28" s="25"/>
      <c r="Z28" s="27" t="s">
        <v>92</v>
      </c>
      <c r="AA28" s="26" t="s">
        <v>92</v>
      </c>
      <c r="AB28" s="95"/>
      <c r="AC28" s="25"/>
      <c r="AE28" s="124" t="s">
        <v>4</v>
      </c>
      <c r="AF28" s="125"/>
      <c r="AG28" s="125" t="s">
        <v>4</v>
      </c>
      <c r="AH28" s="126"/>
      <c r="AI28" s="121"/>
      <c r="AJ28" s="124" t="s">
        <v>4</v>
      </c>
      <c r="AK28" s="125" t="s">
        <v>4</v>
      </c>
      <c r="AL28" s="125"/>
      <c r="AM28" s="126"/>
      <c r="AN28" s="121"/>
      <c r="AO28" s="124" t="s">
        <v>4</v>
      </c>
      <c r="AP28" s="125" t="s">
        <v>4</v>
      </c>
      <c r="AQ28" s="125"/>
      <c r="AR28" s="126"/>
      <c r="AS28" s="74"/>
      <c r="AT28" s="118" t="s">
        <v>4</v>
      </c>
      <c r="AU28" s="117"/>
      <c r="AV28" s="117"/>
      <c r="AW28" s="119"/>
      <c r="AX28" s="121"/>
      <c r="AY28" s="92" t="s">
        <v>97</v>
      </c>
    </row>
    <row r="29" spans="1:51" s="24" customFormat="1" ht="18" customHeight="1" x14ac:dyDescent="0.4">
      <c r="A29" s="33" t="s">
        <v>47</v>
      </c>
      <c r="B29" s="31">
        <v>4</v>
      </c>
      <c r="C29" s="30"/>
      <c r="D29" s="29" t="s">
        <v>4</v>
      </c>
      <c r="E29" s="26" t="s">
        <v>4</v>
      </c>
      <c r="F29" s="26" t="s">
        <v>4</v>
      </c>
      <c r="G29" s="19"/>
      <c r="H29" s="27" t="s">
        <v>4</v>
      </c>
      <c r="I29" s="26" t="s">
        <v>4</v>
      </c>
      <c r="J29" s="28"/>
      <c r="K29" s="19"/>
      <c r="L29" s="27" t="s">
        <v>4</v>
      </c>
      <c r="M29" s="26" t="s">
        <v>4</v>
      </c>
      <c r="N29" s="25" t="s">
        <v>4</v>
      </c>
      <c r="O29" s="71"/>
      <c r="P29" s="27" t="s">
        <v>4</v>
      </c>
      <c r="Q29" s="26"/>
      <c r="R29" s="95"/>
      <c r="S29" s="25"/>
      <c r="T29" s="71"/>
      <c r="U29" s="27" t="s">
        <v>87</v>
      </c>
      <c r="V29" s="26" t="s">
        <v>87</v>
      </c>
      <c r="W29" s="95" t="s">
        <v>4</v>
      </c>
      <c r="X29" s="25" t="s">
        <v>4</v>
      </c>
      <c r="Z29" s="27" t="s">
        <v>85</v>
      </c>
      <c r="AA29" s="26" t="s">
        <v>85</v>
      </c>
      <c r="AB29" s="95"/>
      <c r="AC29" s="25"/>
      <c r="AE29" s="124" t="s">
        <v>4</v>
      </c>
      <c r="AF29" s="125" t="s">
        <v>4</v>
      </c>
      <c r="AG29" s="125" t="s">
        <v>4</v>
      </c>
      <c r="AH29" s="126"/>
      <c r="AI29" s="121"/>
      <c r="AJ29" s="124" t="s">
        <v>4</v>
      </c>
      <c r="AK29" s="125" t="s">
        <v>4</v>
      </c>
      <c r="AL29" s="125" t="s">
        <v>4</v>
      </c>
      <c r="AM29" s="126"/>
      <c r="AN29" s="121"/>
      <c r="AO29" s="124" t="s">
        <v>4</v>
      </c>
      <c r="AP29" s="125" t="s">
        <v>4</v>
      </c>
      <c r="AQ29" s="125"/>
      <c r="AR29" s="126"/>
      <c r="AS29" s="74"/>
      <c r="AT29" s="118" t="s">
        <v>4</v>
      </c>
      <c r="AU29" s="117"/>
      <c r="AV29" s="117"/>
      <c r="AW29" s="119"/>
      <c r="AX29" s="121"/>
      <c r="AY29" s="92" t="s">
        <v>100</v>
      </c>
    </row>
    <row r="30" spans="1:51" s="24" customFormat="1" ht="18" customHeight="1" x14ac:dyDescent="0.4">
      <c r="A30" s="33" t="s">
        <v>46</v>
      </c>
      <c r="B30" s="31">
        <v>4</v>
      </c>
      <c r="C30" s="30"/>
      <c r="D30" s="29" t="s">
        <v>4</v>
      </c>
      <c r="E30" s="26" t="s">
        <v>4</v>
      </c>
      <c r="F30" s="26" t="s">
        <v>4</v>
      </c>
      <c r="G30" s="19"/>
      <c r="H30" s="27" t="s">
        <v>4</v>
      </c>
      <c r="I30" s="26" t="s">
        <v>4</v>
      </c>
      <c r="J30" s="28"/>
      <c r="K30" s="19"/>
      <c r="L30" s="27" t="s">
        <v>4</v>
      </c>
      <c r="M30" s="26" t="s">
        <v>4</v>
      </c>
      <c r="N30" s="25" t="s">
        <v>4</v>
      </c>
      <c r="O30" s="71"/>
      <c r="P30" s="27" t="s">
        <v>4</v>
      </c>
      <c r="Q30" s="26"/>
      <c r="R30" s="95"/>
      <c r="S30" s="25"/>
      <c r="T30" s="71"/>
      <c r="U30" s="27" t="s">
        <v>87</v>
      </c>
      <c r="V30" s="26" t="s">
        <v>87</v>
      </c>
      <c r="W30" s="95" t="s">
        <v>4</v>
      </c>
      <c r="X30" s="25"/>
      <c r="Z30" s="27" t="s">
        <v>85</v>
      </c>
      <c r="AA30" s="26" t="s">
        <v>85</v>
      </c>
      <c r="AB30" s="95"/>
      <c r="AC30" s="25"/>
      <c r="AE30" s="124" t="s">
        <v>4</v>
      </c>
      <c r="AF30" s="125"/>
      <c r="AG30" s="125"/>
      <c r="AH30" s="126"/>
      <c r="AI30" s="121"/>
      <c r="AJ30" s="124" t="s">
        <v>4</v>
      </c>
      <c r="AK30" s="125"/>
      <c r="AL30" s="125"/>
      <c r="AM30" s="126"/>
      <c r="AN30" s="121"/>
      <c r="AO30" s="124"/>
      <c r="AP30" s="125"/>
      <c r="AQ30" s="125"/>
      <c r="AR30" s="126"/>
      <c r="AS30" s="74"/>
      <c r="AT30" s="118" t="s">
        <v>4</v>
      </c>
      <c r="AU30" s="117"/>
      <c r="AV30" s="117"/>
      <c r="AW30" s="119"/>
      <c r="AX30" s="121"/>
      <c r="AY30" s="92" t="s">
        <v>101</v>
      </c>
    </row>
    <row r="31" spans="1:51" s="24" customFormat="1" ht="18" customHeight="1" x14ac:dyDescent="0.4">
      <c r="A31" s="33" t="s">
        <v>45</v>
      </c>
      <c r="B31" s="31">
        <v>4</v>
      </c>
      <c r="C31" s="30"/>
      <c r="D31" s="29" t="s">
        <v>4</v>
      </c>
      <c r="E31" s="26" t="s">
        <v>4</v>
      </c>
      <c r="F31" s="26" t="s">
        <v>4</v>
      </c>
      <c r="G31" s="19"/>
      <c r="H31" s="27" t="s">
        <v>4</v>
      </c>
      <c r="I31" s="26" t="s">
        <v>4</v>
      </c>
      <c r="J31" s="28"/>
      <c r="K31" s="19"/>
      <c r="L31" s="27" t="s">
        <v>4</v>
      </c>
      <c r="M31" s="26" t="s">
        <v>4</v>
      </c>
      <c r="N31" s="25" t="s">
        <v>4</v>
      </c>
      <c r="O31" s="71"/>
      <c r="P31" s="27" t="s">
        <v>4</v>
      </c>
      <c r="Q31" s="26" t="s">
        <v>4</v>
      </c>
      <c r="R31" s="95"/>
      <c r="S31" s="25"/>
      <c r="T31" s="71"/>
      <c r="U31" s="27" t="s">
        <v>87</v>
      </c>
      <c r="V31" s="26" t="s">
        <v>85</v>
      </c>
      <c r="W31" s="95" t="s">
        <v>4</v>
      </c>
      <c r="X31" s="25"/>
      <c r="Z31" s="27" t="s">
        <v>92</v>
      </c>
      <c r="AA31" s="26" t="s">
        <v>92</v>
      </c>
      <c r="AB31" s="95"/>
      <c r="AC31" s="25"/>
      <c r="AE31" s="124" t="s">
        <v>4</v>
      </c>
      <c r="AF31" s="125" t="s">
        <v>4</v>
      </c>
      <c r="AG31" s="125"/>
      <c r="AH31" s="126"/>
      <c r="AI31" s="121"/>
      <c r="AJ31" s="124" t="s">
        <v>4</v>
      </c>
      <c r="AK31" s="125" t="s">
        <v>4</v>
      </c>
      <c r="AL31" s="125"/>
      <c r="AM31" s="126"/>
      <c r="AN31" s="121"/>
      <c r="AO31" s="124"/>
      <c r="AP31" s="125"/>
      <c r="AQ31" s="125"/>
      <c r="AR31" s="126"/>
      <c r="AS31" s="74"/>
      <c r="AT31" s="118" t="s">
        <v>4</v>
      </c>
      <c r="AU31" s="117"/>
      <c r="AV31" s="117"/>
      <c r="AW31" s="119"/>
      <c r="AX31" s="121"/>
      <c r="AY31" s="15"/>
    </row>
    <row r="32" spans="1:51" s="24" customFormat="1" ht="18" customHeight="1" x14ac:dyDescent="0.4">
      <c r="A32" s="33" t="s">
        <v>44</v>
      </c>
      <c r="B32" s="31">
        <v>4</v>
      </c>
      <c r="C32" s="30"/>
      <c r="D32" s="29" t="s">
        <v>4</v>
      </c>
      <c r="E32" s="26" t="s">
        <v>4</v>
      </c>
      <c r="F32" s="26" t="s">
        <v>4</v>
      </c>
      <c r="G32" s="19"/>
      <c r="H32" s="27" t="s">
        <v>4</v>
      </c>
      <c r="I32" s="26" t="s">
        <v>4</v>
      </c>
      <c r="J32" s="28"/>
      <c r="K32" s="19"/>
      <c r="L32" s="27" t="s">
        <v>4</v>
      </c>
      <c r="M32" s="26" t="s">
        <v>4</v>
      </c>
      <c r="N32" s="25" t="s">
        <v>4</v>
      </c>
      <c r="O32" s="71"/>
      <c r="P32" s="27" t="s">
        <v>4</v>
      </c>
      <c r="Q32" s="26" t="s">
        <v>4</v>
      </c>
      <c r="R32" s="95"/>
      <c r="S32" s="25"/>
      <c r="T32" s="71"/>
      <c r="U32" s="27" t="s">
        <v>87</v>
      </c>
      <c r="V32" s="26" t="s">
        <v>87</v>
      </c>
      <c r="W32" s="95" t="s">
        <v>4</v>
      </c>
      <c r="X32" s="25" t="s">
        <v>4</v>
      </c>
      <c r="Z32" s="27" t="s">
        <v>85</v>
      </c>
      <c r="AA32" s="26" t="s">
        <v>85</v>
      </c>
      <c r="AB32" s="95"/>
      <c r="AC32" s="25"/>
      <c r="AE32" s="124" t="s">
        <v>4</v>
      </c>
      <c r="AF32" s="125" t="s">
        <v>4</v>
      </c>
      <c r="AG32" s="125" t="s">
        <v>4</v>
      </c>
      <c r="AH32" s="126"/>
      <c r="AI32" s="121"/>
      <c r="AJ32" s="124" t="s">
        <v>4</v>
      </c>
      <c r="AK32" s="125" t="s">
        <v>4</v>
      </c>
      <c r="AL32" s="125"/>
      <c r="AM32" s="126"/>
      <c r="AN32" s="121"/>
      <c r="AO32" s="124" t="s">
        <v>4</v>
      </c>
      <c r="AP32" s="125" t="s">
        <v>4</v>
      </c>
      <c r="AQ32" s="125"/>
      <c r="AR32" s="126"/>
      <c r="AS32" s="74"/>
      <c r="AT32" s="118" t="s">
        <v>4</v>
      </c>
      <c r="AU32" s="117" t="s">
        <v>4</v>
      </c>
      <c r="AV32" s="117"/>
      <c r="AW32" s="119"/>
      <c r="AX32" s="121"/>
      <c r="AY32" s="15"/>
    </row>
    <row r="33" spans="1:51" s="24" customFormat="1" ht="18" customHeight="1" x14ac:dyDescent="0.4">
      <c r="A33" s="33" t="s">
        <v>43</v>
      </c>
      <c r="B33" s="31">
        <v>4</v>
      </c>
      <c r="C33" s="30"/>
      <c r="D33" s="29" t="s">
        <v>4</v>
      </c>
      <c r="E33" s="26" t="s">
        <v>4</v>
      </c>
      <c r="F33" s="26" t="s">
        <v>4</v>
      </c>
      <c r="G33" s="19"/>
      <c r="H33" s="27" t="s">
        <v>4</v>
      </c>
      <c r="I33" s="26" t="s">
        <v>4</v>
      </c>
      <c r="J33" s="28" t="s">
        <v>4</v>
      </c>
      <c r="K33" s="19"/>
      <c r="L33" s="27" t="s">
        <v>4</v>
      </c>
      <c r="M33" s="26" t="s">
        <v>4</v>
      </c>
      <c r="N33" s="25" t="s">
        <v>4</v>
      </c>
      <c r="O33" s="71"/>
      <c r="P33" s="27" t="s">
        <v>4</v>
      </c>
      <c r="Q33" s="26" t="s">
        <v>4</v>
      </c>
      <c r="R33" s="95"/>
      <c r="S33" s="25"/>
      <c r="T33" s="71"/>
      <c r="U33" s="27" t="s">
        <v>87</v>
      </c>
      <c r="V33" s="26" t="s">
        <v>85</v>
      </c>
      <c r="W33" s="95" t="s">
        <v>4</v>
      </c>
      <c r="X33" s="25"/>
      <c r="Z33" s="27" t="s">
        <v>92</v>
      </c>
      <c r="AA33" s="26" t="s">
        <v>92</v>
      </c>
      <c r="AB33" s="95" t="s">
        <v>4</v>
      </c>
      <c r="AC33" s="25"/>
      <c r="AE33" s="124" t="s">
        <v>4</v>
      </c>
      <c r="AF33" s="125" t="s">
        <v>4</v>
      </c>
      <c r="AG33" s="125" t="s">
        <v>4</v>
      </c>
      <c r="AH33" s="126" t="s">
        <v>4</v>
      </c>
      <c r="AI33" s="121"/>
      <c r="AJ33" s="124" t="s">
        <v>4</v>
      </c>
      <c r="AK33" s="125" t="s">
        <v>4</v>
      </c>
      <c r="AL33" s="125"/>
      <c r="AM33" s="126"/>
      <c r="AN33" s="121"/>
      <c r="AO33" s="124" t="s">
        <v>4</v>
      </c>
      <c r="AP33" s="125" t="s">
        <v>4</v>
      </c>
      <c r="AQ33" s="125"/>
      <c r="AR33" s="126"/>
      <c r="AS33" s="74"/>
      <c r="AT33" s="118" t="s">
        <v>4</v>
      </c>
      <c r="AU33" s="117"/>
      <c r="AV33" s="117"/>
      <c r="AW33" s="119"/>
      <c r="AX33" s="121"/>
      <c r="AY33" s="15"/>
    </row>
    <row r="34" spans="1:51" s="24" customFormat="1" ht="18" customHeight="1" x14ac:dyDescent="0.4">
      <c r="A34" s="33" t="s">
        <v>42</v>
      </c>
      <c r="B34" s="31">
        <v>4</v>
      </c>
      <c r="C34" s="30"/>
      <c r="D34" s="29" t="s">
        <v>4</v>
      </c>
      <c r="E34" s="26" t="s">
        <v>4</v>
      </c>
      <c r="F34" s="26" t="s">
        <v>4</v>
      </c>
      <c r="G34" s="19"/>
      <c r="H34" s="27" t="s">
        <v>4</v>
      </c>
      <c r="I34" s="26" t="s">
        <v>4</v>
      </c>
      <c r="J34" s="28"/>
      <c r="K34" s="19"/>
      <c r="L34" s="27" t="s">
        <v>4</v>
      </c>
      <c r="M34" s="26" t="s">
        <v>4</v>
      </c>
      <c r="N34" s="25" t="s">
        <v>4</v>
      </c>
      <c r="O34" s="71"/>
      <c r="P34" s="27" t="s">
        <v>4</v>
      </c>
      <c r="Q34" s="26" t="s">
        <v>4</v>
      </c>
      <c r="R34" s="95"/>
      <c r="S34" s="25"/>
      <c r="T34" s="71"/>
      <c r="U34" s="27" t="s">
        <v>87</v>
      </c>
      <c r="V34" s="26" t="s">
        <v>87</v>
      </c>
      <c r="W34" s="95" t="s">
        <v>4</v>
      </c>
      <c r="X34" s="25"/>
      <c r="Z34" s="27" t="s">
        <v>85</v>
      </c>
      <c r="AA34" s="26" t="s">
        <v>85</v>
      </c>
      <c r="AB34" s="95"/>
      <c r="AC34" s="25"/>
      <c r="AE34" s="124" t="s">
        <v>4</v>
      </c>
      <c r="AF34" s="125" t="s">
        <v>4</v>
      </c>
      <c r="AG34" s="125"/>
      <c r="AH34" s="126"/>
      <c r="AI34" s="121"/>
      <c r="AJ34" s="124" t="s">
        <v>4</v>
      </c>
      <c r="AK34" s="125"/>
      <c r="AL34" s="125"/>
      <c r="AM34" s="126"/>
      <c r="AN34" s="121"/>
      <c r="AO34" s="124" t="s">
        <v>4</v>
      </c>
      <c r="AP34" s="125" t="s">
        <v>4</v>
      </c>
      <c r="AQ34" s="125"/>
      <c r="AR34" s="126"/>
      <c r="AS34" s="74"/>
      <c r="AT34" s="118" t="s">
        <v>4</v>
      </c>
      <c r="AU34" s="117"/>
      <c r="AV34" s="117"/>
      <c r="AW34" s="119"/>
      <c r="AX34" s="121"/>
      <c r="AY34" s="79" t="s">
        <v>105</v>
      </c>
    </row>
    <row r="35" spans="1:51" s="24" customFormat="1" ht="18" customHeight="1" x14ac:dyDescent="0.4">
      <c r="A35" s="33" t="s">
        <v>41</v>
      </c>
      <c r="B35" s="31">
        <v>4</v>
      </c>
      <c r="C35" s="30"/>
      <c r="D35" s="29" t="s">
        <v>4</v>
      </c>
      <c r="E35" s="26" t="s">
        <v>4</v>
      </c>
      <c r="F35" s="26" t="s">
        <v>4</v>
      </c>
      <c r="G35" s="19"/>
      <c r="H35" s="27" t="s">
        <v>4</v>
      </c>
      <c r="I35" s="26" t="s">
        <v>4</v>
      </c>
      <c r="J35" s="28"/>
      <c r="K35" s="19"/>
      <c r="L35" s="27" t="s">
        <v>4</v>
      </c>
      <c r="M35" s="26" t="s">
        <v>4</v>
      </c>
      <c r="N35" s="25" t="s">
        <v>4</v>
      </c>
      <c r="O35" s="74"/>
      <c r="P35" s="27"/>
      <c r="Q35" s="26"/>
      <c r="R35" s="95"/>
      <c r="S35" s="25"/>
      <c r="T35" s="74"/>
      <c r="U35" s="27"/>
      <c r="V35" s="26"/>
      <c r="W35" s="95"/>
      <c r="X35" s="25"/>
      <c r="Z35" s="27" t="s">
        <v>92</v>
      </c>
      <c r="AA35" s="26" t="s">
        <v>92</v>
      </c>
      <c r="AB35" s="95"/>
      <c r="AC35" s="25"/>
      <c r="AE35" s="124"/>
      <c r="AF35" s="125" t="s">
        <v>4</v>
      </c>
      <c r="AG35" s="125"/>
      <c r="AH35" s="126"/>
      <c r="AI35" s="121"/>
      <c r="AJ35" s="124"/>
      <c r="AK35" s="125"/>
      <c r="AL35" s="125"/>
      <c r="AM35" s="126"/>
      <c r="AN35" s="121"/>
      <c r="AO35" s="124" t="s">
        <v>4</v>
      </c>
      <c r="AP35" s="125" t="s">
        <v>4</v>
      </c>
      <c r="AQ35" s="125"/>
      <c r="AR35" s="126"/>
      <c r="AS35" s="74"/>
      <c r="AT35" s="118"/>
      <c r="AU35" s="117"/>
      <c r="AV35" s="117"/>
      <c r="AW35" s="119"/>
      <c r="AX35" s="121"/>
      <c r="AY35" s="79" t="s">
        <v>98</v>
      </c>
    </row>
    <row r="36" spans="1:51" s="24" customFormat="1" ht="18" customHeight="1" x14ac:dyDescent="0.4">
      <c r="A36" s="33" t="s">
        <v>40</v>
      </c>
      <c r="B36" s="31">
        <v>5</v>
      </c>
      <c r="C36" s="30"/>
      <c r="D36" s="29" t="s">
        <v>4</v>
      </c>
      <c r="E36" s="26" t="s">
        <v>4</v>
      </c>
      <c r="F36" s="26" t="s">
        <v>4</v>
      </c>
      <c r="G36" s="19"/>
      <c r="H36" s="27" t="s">
        <v>4</v>
      </c>
      <c r="I36" s="26" t="s">
        <v>4</v>
      </c>
      <c r="J36" s="28"/>
      <c r="K36" s="19"/>
      <c r="L36" s="27"/>
      <c r="M36" s="26"/>
      <c r="N36" s="25"/>
      <c r="O36" s="5"/>
      <c r="P36" s="27" t="s">
        <v>85</v>
      </c>
      <c r="Q36" s="26"/>
      <c r="R36" s="95"/>
      <c r="S36" s="25"/>
      <c r="T36" s="5"/>
      <c r="U36" s="27" t="s">
        <v>87</v>
      </c>
      <c r="V36" s="26" t="s">
        <v>88</v>
      </c>
      <c r="W36" s="95" t="s">
        <v>4</v>
      </c>
      <c r="X36" s="25"/>
      <c r="Z36" s="27"/>
      <c r="AA36" s="26"/>
      <c r="AB36" s="95"/>
      <c r="AC36" s="25"/>
      <c r="AE36" s="124"/>
      <c r="AF36" s="125"/>
      <c r="AG36" s="125"/>
      <c r="AH36" s="126"/>
      <c r="AI36" s="121"/>
      <c r="AJ36" s="124"/>
      <c r="AK36" s="125"/>
      <c r="AL36" s="125"/>
      <c r="AM36" s="126"/>
      <c r="AN36" s="121"/>
      <c r="AO36" s="124"/>
      <c r="AP36" s="125"/>
      <c r="AQ36" s="125"/>
      <c r="AR36" s="126"/>
      <c r="AS36" s="74"/>
      <c r="AT36" s="118"/>
      <c r="AU36" s="117"/>
      <c r="AV36" s="117"/>
      <c r="AW36" s="119"/>
      <c r="AX36" s="121"/>
      <c r="AY36" s="92"/>
    </row>
    <row r="37" spans="1:51" s="24" customFormat="1" ht="18" customHeight="1" x14ac:dyDescent="0.4">
      <c r="A37" s="33" t="s">
        <v>39</v>
      </c>
      <c r="B37" s="31">
        <v>5</v>
      </c>
      <c r="C37" s="30"/>
      <c r="D37" s="29" t="s">
        <v>4</v>
      </c>
      <c r="E37" s="26" t="s">
        <v>4</v>
      </c>
      <c r="F37" s="26" t="s">
        <v>4</v>
      </c>
      <c r="G37" s="19"/>
      <c r="H37" s="27" t="s">
        <v>4</v>
      </c>
      <c r="I37" s="26" t="s">
        <v>4</v>
      </c>
      <c r="J37" s="28"/>
      <c r="K37" s="19"/>
      <c r="L37" s="27"/>
      <c r="M37" s="26"/>
      <c r="N37" s="25"/>
      <c r="O37" s="5"/>
      <c r="P37" s="27" t="s">
        <v>85</v>
      </c>
      <c r="Q37" s="26" t="s">
        <v>85</v>
      </c>
      <c r="R37" s="95"/>
      <c r="S37" s="25"/>
      <c r="T37" s="5"/>
      <c r="U37" s="27" t="s">
        <v>87</v>
      </c>
      <c r="V37" s="26" t="s">
        <v>88</v>
      </c>
      <c r="W37" s="95" t="s">
        <v>88</v>
      </c>
      <c r="X37" s="25"/>
      <c r="Z37" s="27" t="s">
        <v>92</v>
      </c>
      <c r="AA37" s="26" t="s">
        <v>92</v>
      </c>
      <c r="AB37" s="95"/>
      <c r="AC37" s="25"/>
      <c r="AE37" s="124" t="s">
        <v>4</v>
      </c>
      <c r="AF37" s="125" t="s">
        <v>4</v>
      </c>
      <c r="AG37" s="125"/>
      <c r="AH37" s="126"/>
      <c r="AI37" s="121"/>
      <c r="AJ37" s="124" t="s">
        <v>4</v>
      </c>
      <c r="AK37" s="125" t="s">
        <v>4</v>
      </c>
      <c r="AL37" s="125"/>
      <c r="AM37" s="126"/>
      <c r="AN37" s="121"/>
      <c r="AO37" s="124" t="s">
        <v>4</v>
      </c>
      <c r="AP37" s="125" t="s">
        <v>4</v>
      </c>
      <c r="AQ37" s="125"/>
      <c r="AR37" s="126"/>
      <c r="AS37" s="74"/>
      <c r="AT37" s="118" t="s">
        <v>4</v>
      </c>
      <c r="AU37" s="117" t="s">
        <v>4</v>
      </c>
      <c r="AV37" s="117"/>
      <c r="AW37" s="119"/>
      <c r="AX37" s="121"/>
      <c r="AY37" s="79"/>
    </row>
    <row r="38" spans="1:51" s="24" customFormat="1" ht="18" customHeight="1" x14ac:dyDescent="0.4">
      <c r="A38" s="33" t="s">
        <v>38</v>
      </c>
      <c r="B38" s="31">
        <v>5</v>
      </c>
      <c r="C38" s="30"/>
      <c r="D38" s="29" t="s">
        <v>4</v>
      </c>
      <c r="E38" s="26" t="s">
        <v>4</v>
      </c>
      <c r="F38" s="26" t="s">
        <v>4</v>
      </c>
      <c r="G38" s="19"/>
      <c r="H38" s="27" t="s">
        <v>4</v>
      </c>
      <c r="I38" s="26" t="s">
        <v>4</v>
      </c>
      <c r="J38" s="28"/>
      <c r="K38" s="19"/>
      <c r="L38" s="27"/>
      <c r="M38" s="26"/>
      <c r="N38" s="25"/>
      <c r="O38" s="8"/>
      <c r="P38" s="27"/>
      <c r="Q38" s="26"/>
      <c r="R38" s="95"/>
      <c r="S38" s="25"/>
      <c r="T38" s="8"/>
      <c r="U38" s="27"/>
      <c r="V38" s="26"/>
      <c r="W38" s="95"/>
      <c r="X38" s="25"/>
      <c r="Z38" s="27"/>
      <c r="AA38" s="26"/>
      <c r="AB38" s="95"/>
      <c r="AC38" s="25"/>
      <c r="AE38" s="29"/>
      <c r="AF38" s="26"/>
      <c r="AG38" s="26"/>
      <c r="AH38" s="25"/>
      <c r="AI38" s="74"/>
      <c r="AJ38" s="29"/>
      <c r="AK38" s="26"/>
      <c r="AL38" s="26"/>
      <c r="AM38" s="25"/>
      <c r="AN38" s="74"/>
      <c r="AO38" s="29"/>
      <c r="AP38" s="26"/>
      <c r="AQ38" s="26"/>
      <c r="AR38" s="25"/>
      <c r="AS38" s="74"/>
      <c r="AT38" s="109" t="s">
        <v>4</v>
      </c>
      <c r="AU38" s="91"/>
      <c r="AV38" s="91"/>
      <c r="AW38" s="72"/>
      <c r="AX38" s="74"/>
      <c r="AY38" s="139" t="s">
        <v>96</v>
      </c>
    </row>
    <row r="39" spans="1:51" s="24" customFormat="1" ht="18" customHeight="1" x14ac:dyDescent="0.4">
      <c r="A39" s="33" t="s">
        <v>37</v>
      </c>
      <c r="B39" s="31">
        <v>5</v>
      </c>
      <c r="C39" s="30"/>
      <c r="D39" s="29" t="s">
        <v>4</v>
      </c>
      <c r="E39" s="26" t="s">
        <v>4</v>
      </c>
      <c r="F39" s="26" t="s">
        <v>4</v>
      </c>
      <c r="G39" s="19"/>
      <c r="H39" s="27" t="s">
        <v>4</v>
      </c>
      <c r="I39" s="26" t="s">
        <v>4</v>
      </c>
      <c r="J39" s="28"/>
      <c r="K39" s="19"/>
      <c r="L39" s="27"/>
      <c r="M39" s="26"/>
      <c r="N39" s="25"/>
      <c r="O39" s="8"/>
      <c r="P39" s="27"/>
      <c r="Q39" s="26"/>
      <c r="R39" s="95"/>
      <c r="S39" s="25"/>
      <c r="T39" s="8"/>
      <c r="U39" s="27"/>
      <c r="V39" s="26"/>
      <c r="W39" s="95"/>
      <c r="X39" s="25"/>
      <c r="Z39" s="27"/>
      <c r="AA39" s="26"/>
      <c r="AB39" s="95"/>
      <c r="AC39" s="25"/>
      <c r="AE39" s="29"/>
      <c r="AF39" s="26"/>
      <c r="AG39" s="26"/>
      <c r="AH39" s="25"/>
      <c r="AI39" s="74"/>
      <c r="AJ39" s="29"/>
      <c r="AK39" s="26"/>
      <c r="AL39" s="26"/>
      <c r="AM39" s="25"/>
      <c r="AN39" s="74"/>
      <c r="AO39" s="29"/>
      <c r="AP39" s="26"/>
      <c r="AQ39" s="26"/>
      <c r="AR39" s="25"/>
      <c r="AS39" s="74"/>
      <c r="AT39" s="109"/>
      <c r="AU39" s="91"/>
      <c r="AV39" s="91"/>
      <c r="AW39" s="72"/>
      <c r="AX39" s="74"/>
      <c r="AY39" s="79"/>
    </row>
    <row r="40" spans="1:51" s="24" customFormat="1" ht="18" customHeight="1" x14ac:dyDescent="0.4">
      <c r="A40" s="33" t="s">
        <v>36</v>
      </c>
      <c r="B40" s="31">
        <v>5</v>
      </c>
      <c r="C40" s="30"/>
      <c r="D40" s="29" t="s">
        <v>4</v>
      </c>
      <c r="E40" s="26" t="s">
        <v>4</v>
      </c>
      <c r="F40" s="26" t="s">
        <v>4</v>
      </c>
      <c r="G40" s="19"/>
      <c r="H40" s="27" t="s">
        <v>4</v>
      </c>
      <c r="I40" s="26" t="s">
        <v>4</v>
      </c>
      <c r="J40" s="28"/>
      <c r="K40" s="19"/>
      <c r="L40" s="27" t="s">
        <v>4</v>
      </c>
      <c r="M40" s="26" t="s">
        <v>4</v>
      </c>
      <c r="N40" s="25" t="s">
        <v>4</v>
      </c>
      <c r="O40" s="8"/>
      <c r="P40" s="27" t="s">
        <v>4</v>
      </c>
      <c r="Q40" s="26" t="s">
        <v>4</v>
      </c>
      <c r="R40" s="95"/>
      <c r="S40" s="25"/>
      <c r="T40" s="8"/>
      <c r="U40" s="27"/>
      <c r="V40" s="26"/>
      <c r="W40" s="95"/>
      <c r="X40" s="25"/>
      <c r="Z40" s="27" t="s">
        <v>85</v>
      </c>
      <c r="AA40" s="26" t="s">
        <v>85</v>
      </c>
      <c r="AB40" s="95"/>
      <c r="AC40" s="25"/>
      <c r="AE40" s="29"/>
      <c r="AF40" s="26"/>
      <c r="AG40" s="26"/>
      <c r="AH40" s="25"/>
      <c r="AI40" s="74"/>
      <c r="AJ40" s="29"/>
      <c r="AK40" s="26"/>
      <c r="AL40" s="26"/>
      <c r="AM40" s="25"/>
      <c r="AN40" s="74"/>
      <c r="AO40" s="29"/>
      <c r="AP40" s="26"/>
      <c r="AQ40" s="26"/>
      <c r="AR40" s="25"/>
      <c r="AS40" s="74"/>
      <c r="AT40" s="109"/>
      <c r="AU40" s="91"/>
      <c r="AV40" s="91"/>
      <c r="AW40" s="72"/>
      <c r="AX40" s="74"/>
      <c r="AY40" s="15"/>
    </row>
    <row r="41" spans="1:51" s="24" customFormat="1" ht="18" customHeight="1" x14ac:dyDescent="0.4">
      <c r="A41" s="34" t="s">
        <v>35</v>
      </c>
      <c r="B41" s="31">
        <v>3</v>
      </c>
      <c r="C41" s="30"/>
      <c r="D41" s="29" t="s">
        <v>4</v>
      </c>
      <c r="E41" s="26" t="s">
        <v>4</v>
      </c>
      <c r="F41" s="26" t="s">
        <v>4</v>
      </c>
      <c r="G41" s="19"/>
      <c r="H41" s="27" t="s">
        <v>4</v>
      </c>
      <c r="I41" s="26" t="s">
        <v>4</v>
      </c>
      <c r="J41" s="28" t="s">
        <v>4</v>
      </c>
      <c r="K41" s="19"/>
      <c r="L41" s="27" t="s">
        <v>4</v>
      </c>
      <c r="M41" s="26" t="s">
        <v>4</v>
      </c>
      <c r="N41" s="25" t="s">
        <v>4</v>
      </c>
      <c r="O41" s="8"/>
      <c r="P41" s="27" t="s">
        <v>4</v>
      </c>
      <c r="Q41" s="26" t="s">
        <v>4</v>
      </c>
      <c r="R41" s="95" t="s">
        <v>4</v>
      </c>
      <c r="S41" s="25"/>
      <c r="T41" s="8"/>
      <c r="U41" s="27" t="s">
        <v>87</v>
      </c>
      <c r="V41" s="26" t="s">
        <v>87</v>
      </c>
      <c r="W41" s="95" t="s">
        <v>4</v>
      </c>
      <c r="X41" s="25"/>
      <c r="Z41" s="27" t="s">
        <v>92</v>
      </c>
      <c r="AA41" s="26" t="s">
        <v>92</v>
      </c>
      <c r="AB41" s="95" t="s">
        <v>4</v>
      </c>
      <c r="AC41" s="25"/>
      <c r="AE41" s="29" t="s">
        <v>4</v>
      </c>
      <c r="AF41" s="26" t="s">
        <v>4</v>
      </c>
      <c r="AG41" s="26" t="s">
        <v>4</v>
      </c>
      <c r="AH41" s="25"/>
      <c r="AI41" s="74"/>
      <c r="AJ41" s="29" t="s">
        <v>4</v>
      </c>
      <c r="AK41" s="26" t="s">
        <v>4</v>
      </c>
      <c r="AL41" s="26"/>
      <c r="AM41" s="25"/>
      <c r="AN41" s="74"/>
      <c r="AO41" s="29"/>
      <c r="AP41" s="26"/>
      <c r="AQ41" s="26"/>
      <c r="AR41" s="25"/>
      <c r="AS41" s="74"/>
      <c r="AT41" s="109" t="s">
        <v>4</v>
      </c>
      <c r="AU41" s="91" t="s">
        <v>4</v>
      </c>
      <c r="AV41" s="91"/>
      <c r="AW41" s="72"/>
      <c r="AX41" s="74"/>
      <c r="AY41" s="15"/>
    </row>
    <row r="42" spans="1:51" s="24" customFormat="1" ht="18" customHeight="1" x14ac:dyDescent="0.4">
      <c r="A42" s="34" t="s">
        <v>34</v>
      </c>
      <c r="B42" s="31">
        <v>3</v>
      </c>
      <c r="C42" s="30"/>
      <c r="D42" s="29" t="s">
        <v>4</v>
      </c>
      <c r="E42" s="26" t="s">
        <v>4</v>
      </c>
      <c r="F42" s="26" t="s">
        <v>4</v>
      </c>
      <c r="G42" s="19"/>
      <c r="H42" s="27" t="s">
        <v>4</v>
      </c>
      <c r="I42" s="26" t="s">
        <v>4</v>
      </c>
      <c r="J42" s="28" t="s">
        <v>4</v>
      </c>
      <c r="K42" s="19"/>
      <c r="L42" s="27" t="s">
        <v>4</v>
      </c>
      <c r="M42" s="26" t="s">
        <v>4</v>
      </c>
      <c r="N42" s="25" t="s">
        <v>4</v>
      </c>
      <c r="O42" s="8"/>
      <c r="P42" s="27" t="s">
        <v>4</v>
      </c>
      <c r="Q42" s="26" t="s">
        <v>4</v>
      </c>
      <c r="R42" s="95" t="s">
        <v>4</v>
      </c>
      <c r="S42" s="25"/>
      <c r="T42" s="8"/>
      <c r="U42" s="27" t="s">
        <v>87</v>
      </c>
      <c r="V42" s="26" t="s">
        <v>87</v>
      </c>
      <c r="W42" s="95" t="s">
        <v>4</v>
      </c>
      <c r="X42" s="25"/>
      <c r="Z42" s="27" t="s">
        <v>92</v>
      </c>
      <c r="AA42" s="26" t="s">
        <v>92</v>
      </c>
      <c r="AB42" s="95" t="s">
        <v>4</v>
      </c>
      <c r="AC42" s="25"/>
      <c r="AE42" s="29" t="s">
        <v>4</v>
      </c>
      <c r="AF42" s="26" t="s">
        <v>4</v>
      </c>
      <c r="AG42" s="26" t="s">
        <v>4</v>
      </c>
      <c r="AH42" s="126"/>
      <c r="AI42" s="121"/>
      <c r="AJ42" s="29" t="s">
        <v>4</v>
      </c>
      <c r="AK42" s="26" t="s">
        <v>4</v>
      </c>
      <c r="AL42" s="26"/>
      <c r="AM42" s="126"/>
      <c r="AN42" s="121"/>
      <c r="AO42" s="29" t="s">
        <v>4</v>
      </c>
      <c r="AP42" s="26" t="s">
        <v>4</v>
      </c>
      <c r="AQ42" s="26" t="s">
        <v>4</v>
      </c>
      <c r="AR42" s="126"/>
      <c r="AS42" s="74"/>
      <c r="AT42" s="109" t="s">
        <v>4</v>
      </c>
      <c r="AU42" s="91" t="s">
        <v>4</v>
      </c>
      <c r="AV42" s="91"/>
      <c r="AW42" s="119"/>
      <c r="AX42" s="121"/>
      <c r="AY42" s="15"/>
    </row>
    <row r="43" spans="1:51" s="24" customFormat="1" ht="18" customHeight="1" x14ac:dyDescent="0.4">
      <c r="A43" s="34" t="s">
        <v>33</v>
      </c>
      <c r="B43" s="31">
        <v>4</v>
      </c>
      <c r="C43" s="30"/>
      <c r="D43" s="29" t="s">
        <v>4</v>
      </c>
      <c r="E43" s="26" t="s">
        <v>4</v>
      </c>
      <c r="F43" s="26" t="s">
        <v>4</v>
      </c>
      <c r="G43" s="19"/>
      <c r="H43" s="27" t="s">
        <v>4</v>
      </c>
      <c r="I43" s="26" t="s">
        <v>4</v>
      </c>
      <c r="J43" s="28"/>
      <c r="K43" s="19"/>
      <c r="L43" s="27" t="s">
        <v>4</v>
      </c>
      <c r="M43" s="26" t="s">
        <v>4</v>
      </c>
      <c r="N43" s="25" t="s">
        <v>4</v>
      </c>
      <c r="O43" s="8"/>
      <c r="P43" s="27" t="s">
        <v>4</v>
      </c>
      <c r="Q43" s="26" t="s">
        <v>4</v>
      </c>
      <c r="R43" s="95" t="s">
        <v>4</v>
      </c>
      <c r="S43" s="25"/>
      <c r="T43" s="8"/>
      <c r="U43" s="27" t="s">
        <v>85</v>
      </c>
      <c r="V43" s="26" t="s">
        <v>87</v>
      </c>
      <c r="W43" s="95" t="s">
        <v>4</v>
      </c>
      <c r="X43" s="25"/>
      <c r="Z43" s="27" t="s">
        <v>85</v>
      </c>
      <c r="AA43" s="26" t="s">
        <v>85</v>
      </c>
      <c r="AB43" s="95"/>
      <c r="AC43" s="25"/>
      <c r="AE43" s="29" t="s">
        <v>4</v>
      </c>
      <c r="AF43" s="26" t="s">
        <v>4</v>
      </c>
      <c r="AG43" s="26" t="s">
        <v>4</v>
      </c>
      <c r="AH43" s="25"/>
      <c r="AI43" s="74"/>
      <c r="AJ43" s="29" t="s">
        <v>4</v>
      </c>
      <c r="AK43" s="26" t="s">
        <v>4</v>
      </c>
      <c r="AL43" s="26"/>
      <c r="AM43" s="25"/>
      <c r="AN43" s="74"/>
      <c r="AO43" s="29"/>
      <c r="AP43" s="26"/>
      <c r="AQ43" s="26"/>
      <c r="AR43" s="25"/>
      <c r="AS43" s="74"/>
      <c r="AT43" s="109" t="s">
        <v>4</v>
      </c>
      <c r="AU43" s="91" t="s">
        <v>4</v>
      </c>
      <c r="AV43" s="91"/>
      <c r="AW43" s="72"/>
      <c r="AX43" s="74"/>
      <c r="AY43" s="15"/>
    </row>
    <row r="44" spans="1:51" s="24" customFormat="1" ht="18" customHeight="1" x14ac:dyDescent="0.4">
      <c r="A44" s="34" t="s">
        <v>32</v>
      </c>
      <c r="B44" s="31">
        <v>4</v>
      </c>
      <c r="C44" s="30"/>
      <c r="D44" s="29" t="s">
        <v>4</v>
      </c>
      <c r="E44" s="26" t="s">
        <v>4</v>
      </c>
      <c r="F44" s="26" t="s">
        <v>4</v>
      </c>
      <c r="G44" s="19"/>
      <c r="H44" s="27" t="s">
        <v>4</v>
      </c>
      <c r="I44" s="26" t="s">
        <v>4</v>
      </c>
      <c r="J44" s="28"/>
      <c r="K44" s="19"/>
      <c r="L44" s="27"/>
      <c r="M44" s="26"/>
      <c r="N44" s="25"/>
      <c r="O44" s="5"/>
      <c r="P44" s="27"/>
      <c r="Q44" s="26"/>
      <c r="R44" s="95"/>
      <c r="S44" s="25"/>
      <c r="T44" s="5"/>
      <c r="U44" s="27" t="s">
        <v>85</v>
      </c>
      <c r="V44" s="26" t="s">
        <v>87</v>
      </c>
      <c r="W44" s="95" t="s">
        <v>4</v>
      </c>
      <c r="X44" s="25"/>
      <c r="Z44" s="27" t="s">
        <v>92</v>
      </c>
      <c r="AA44" s="26" t="s">
        <v>92</v>
      </c>
      <c r="AB44" s="95"/>
      <c r="AC44" s="25"/>
      <c r="AE44" s="29"/>
      <c r="AF44" s="26"/>
      <c r="AG44" s="26"/>
      <c r="AH44" s="25"/>
      <c r="AI44" s="74"/>
      <c r="AJ44" s="29" t="s">
        <v>4</v>
      </c>
      <c r="AK44" s="26"/>
      <c r="AL44" s="26"/>
      <c r="AM44" s="25"/>
      <c r="AN44" s="74"/>
      <c r="AO44" s="29" t="s">
        <v>4</v>
      </c>
      <c r="AP44" s="26" t="s">
        <v>4</v>
      </c>
      <c r="AQ44" s="26" t="s">
        <v>4</v>
      </c>
      <c r="AR44" s="25"/>
      <c r="AS44" s="74"/>
      <c r="AT44" s="109" t="s">
        <v>4</v>
      </c>
      <c r="AU44" s="91" t="s">
        <v>4</v>
      </c>
      <c r="AV44" s="91"/>
      <c r="AW44" s="72"/>
      <c r="AX44" s="74"/>
      <c r="AY44" s="79"/>
    </row>
    <row r="45" spans="1:51" s="24" customFormat="1" ht="18" customHeight="1" x14ac:dyDescent="0.4">
      <c r="A45" s="34" t="s">
        <v>31</v>
      </c>
      <c r="B45" s="31">
        <v>4</v>
      </c>
      <c r="C45" s="30"/>
      <c r="D45" s="29" t="s">
        <v>4</v>
      </c>
      <c r="E45" s="26" t="s">
        <v>4</v>
      </c>
      <c r="F45" s="26" t="s">
        <v>4</v>
      </c>
      <c r="G45" s="19"/>
      <c r="H45" s="27" t="s">
        <v>4</v>
      </c>
      <c r="I45" s="26" t="s">
        <v>4</v>
      </c>
      <c r="J45" s="28"/>
      <c r="K45" s="19"/>
      <c r="L45" s="27" t="s">
        <v>4</v>
      </c>
      <c r="M45" s="26" t="s">
        <v>4</v>
      </c>
      <c r="N45" s="25" t="s">
        <v>4</v>
      </c>
      <c r="O45" s="5"/>
      <c r="P45" s="27" t="s">
        <v>4</v>
      </c>
      <c r="Q45" s="26"/>
      <c r="R45" s="95"/>
      <c r="S45" s="25"/>
      <c r="T45" s="5"/>
      <c r="U45" s="27" t="s">
        <v>87</v>
      </c>
      <c r="V45" s="26" t="s">
        <v>87</v>
      </c>
      <c r="W45" s="95" t="s">
        <v>4</v>
      </c>
      <c r="X45" s="25"/>
      <c r="Z45" s="27" t="s">
        <v>92</v>
      </c>
      <c r="AA45" s="26" t="s">
        <v>92</v>
      </c>
      <c r="AB45" s="95"/>
      <c r="AC45" s="25"/>
      <c r="AE45" s="29" t="s">
        <v>4</v>
      </c>
      <c r="AF45" s="26" t="s">
        <v>4</v>
      </c>
      <c r="AG45" s="26" t="s">
        <v>4</v>
      </c>
      <c r="AH45" s="126" t="s">
        <v>4</v>
      </c>
      <c r="AI45" s="121"/>
      <c r="AJ45" s="29" t="s">
        <v>4</v>
      </c>
      <c r="AK45" s="26" t="s">
        <v>4</v>
      </c>
      <c r="AL45" s="26"/>
      <c r="AM45" s="126"/>
      <c r="AN45" s="121"/>
      <c r="AO45" s="29"/>
      <c r="AP45" s="26"/>
      <c r="AQ45" s="26"/>
      <c r="AR45" s="126"/>
      <c r="AS45" s="74"/>
      <c r="AT45" s="109" t="s">
        <v>4</v>
      </c>
      <c r="AU45" s="91" t="s">
        <v>4</v>
      </c>
      <c r="AV45" s="91"/>
      <c r="AW45" s="119"/>
      <c r="AX45" s="121"/>
      <c r="AY45" s="92"/>
    </row>
    <row r="46" spans="1:51" s="24" customFormat="1" ht="18" customHeight="1" x14ac:dyDescent="0.4">
      <c r="A46" s="34" t="s">
        <v>30</v>
      </c>
      <c r="B46" s="31">
        <v>4</v>
      </c>
      <c r="C46" s="30"/>
      <c r="D46" s="29" t="s">
        <v>4</v>
      </c>
      <c r="E46" s="26" t="s">
        <v>4</v>
      </c>
      <c r="F46" s="26" t="s">
        <v>4</v>
      </c>
      <c r="G46" s="19"/>
      <c r="H46" s="27" t="s">
        <v>4</v>
      </c>
      <c r="I46" s="26" t="s">
        <v>4</v>
      </c>
      <c r="J46" s="28"/>
      <c r="K46" s="19"/>
      <c r="L46" s="27" t="s">
        <v>4</v>
      </c>
      <c r="M46" s="26" t="s">
        <v>4</v>
      </c>
      <c r="N46" s="25" t="s">
        <v>4</v>
      </c>
      <c r="O46" s="5"/>
      <c r="P46" s="27" t="s">
        <v>4</v>
      </c>
      <c r="Q46" s="26" t="s">
        <v>4</v>
      </c>
      <c r="R46" s="95"/>
      <c r="S46" s="25"/>
      <c r="T46" s="5"/>
      <c r="U46" s="27" t="s">
        <v>87</v>
      </c>
      <c r="V46" s="26" t="s">
        <v>87</v>
      </c>
      <c r="W46" s="95" t="s">
        <v>4</v>
      </c>
      <c r="X46" s="25"/>
      <c r="Z46" s="27" t="s">
        <v>85</v>
      </c>
      <c r="AA46" s="26" t="s">
        <v>85</v>
      </c>
      <c r="AB46" s="95"/>
      <c r="AC46" s="25"/>
      <c r="AE46" s="29" t="s">
        <v>4</v>
      </c>
      <c r="AF46" s="26" t="s">
        <v>4</v>
      </c>
      <c r="AG46" s="26"/>
      <c r="AH46" s="25"/>
      <c r="AI46" s="74"/>
      <c r="AJ46" s="29" t="s">
        <v>4</v>
      </c>
      <c r="AK46" s="26" t="s">
        <v>4</v>
      </c>
      <c r="AL46" s="26"/>
      <c r="AM46" s="25"/>
      <c r="AN46" s="74"/>
      <c r="AO46" s="29"/>
      <c r="AP46" s="26"/>
      <c r="AQ46" s="26"/>
      <c r="AR46" s="25"/>
      <c r="AS46" s="74"/>
      <c r="AT46" s="109" t="s">
        <v>4</v>
      </c>
      <c r="AU46" s="91" t="s">
        <v>4</v>
      </c>
      <c r="AV46" s="91"/>
      <c r="AW46" s="72"/>
      <c r="AX46" s="74"/>
      <c r="AY46" s="15"/>
    </row>
    <row r="47" spans="1:51" s="24" customFormat="1" ht="18" customHeight="1" x14ac:dyDescent="0.4">
      <c r="A47" s="34" t="s">
        <v>29</v>
      </c>
      <c r="B47" s="31">
        <v>4</v>
      </c>
      <c r="C47" s="30"/>
      <c r="D47" s="29" t="s">
        <v>4</v>
      </c>
      <c r="E47" s="26" t="s">
        <v>4</v>
      </c>
      <c r="F47" s="26" t="s">
        <v>4</v>
      </c>
      <c r="G47" s="19"/>
      <c r="H47" s="27" t="s">
        <v>4</v>
      </c>
      <c r="I47" s="26" t="s">
        <v>4</v>
      </c>
      <c r="J47" s="28"/>
      <c r="K47" s="19"/>
      <c r="L47" s="27" t="s">
        <v>4</v>
      </c>
      <c r="M47" s="26" t="s">
        <v>4</v>
      </c>
      <c r="N47" s="25" t="s">
        <v>4</v>
      </c>
      <c r="O47" s="5"/>
      <c r="P47" s="27" t="s">
        <v>4</v>
      </c>
      <c r="Q47" s="26"/>
      <c r="R47" s="95"/>
      <c r="S47" s="25"/>
      <c r="T47" s="5"/>
      <c r="U47" s="27" t="s">
        <v>87</v>
      </c>
      <c r="V47" s="26" t="s">
        <v>87</v>
      </c>
      <c r="W47" s="95" t="s">
        <v>4</v>
      </c>
      <c r="X47" s="25"/>
      <c r="Z47" s="27" t="s">
        <v>92</v>
      </c>
      <c r="AA47" s="26" t="s">
        <v>85</v>
      </c>
      <c r="AB47" s="95"/>
      <c r="AC47" s="25"/>
      <c r="AE47" s="29" t="s">
        <v>4</v>
      </c>
      <c r="AF47" s="26" t="s">
        <v>4</v>
      </c>
      <c r="AG47" s="26"/>
      <c r="AH47" s="25"/>
      <c r="AI47" s="74"/>
      <c r="AJ47" s="29" t="s">
        <v>4</v>
      </c>
      <c r="AK47" s="26"/>
      <c r="AL47" s="26"/>
      <c r="AM47" s="25"/>
      <c r="AN47" s="74"/>
      <c r="AO47" s="29"/>
      <c r="AP47" s="26"/>
      <c r="AQ47" s="26"/>
      <c r="AR47" s="25"/>
      <c r="AS47" s="74"/>
      <c r="AT47" s="109" t="s">
        <v>4</v>
      </c>
      <c r="AU47" s="91" t="s">
        <v>4</v>
      </c>
      <c r="AV47" s="91"/>
      <c r="AW47" s="72"/>
      <c r="AX47" s="74"/>
      <c r="AY47" s="92"/>
    </row>
    <row r="48" spans="1:51" s="24" customFormat="1" ht="18" customHeight="1" x14ac:dyDescent="0.4">
      <c r="A48" s="34" t="s">
        <v>28</v>
      </c>
      <c r="B48" s="31">
        <v>4</v>
      </c>
      <c r="C48" s="30"/>
      <c r="D48" s="29" t="s">
        <v>4</v>
      </c>
      <c r="E48" s="26" t="s">
        <v>4</v>
      </c>
      <c r="F48" s="26" t="s">
        <v>4</v>
      </c>
      <c r="G48" s="19"/>
      <c r="H48" s="27" t="s">
        <v>4</v>
      </c>
      <c r="I48" s="26" t="s">
        <v>4</v>
      </c>
      <c r="J48" s="28"/>
      <c r="K48" s="19"/>
      <c r="L48" s="27" t="s">
        <v>4</v>
      </c>
      <c r="M48" s="26" t="s">
        <v>4</v>
      </c>
      <c r="N48" s="25" t="s">
        <v>4</v>
      </c>
      <c r="O48" s="2"/>
      <c r="P48" s="27"/>
      <c r="Q48" s="26"/>
      <c r="R48" s="95"/>
      <c r="S48" s="25"/>
      <c r="T48" s="2"/>
      <c r="U48" s="27" t="s">
        <v>87</v>
      </c>
      <c r="V48" s="26" t="s">
        <v>85</v>
      </c>
      <c r="W48" s="95" t="s">
        <v>88</v>
      </c>
      <c r="X48" s="25"/>
      <c r="Z48" s="27"/>
      <c r="AA48" s="26"/>
      <c r="AB48" s="95"/>
      <c r="AC48" s="25"/>
      <c r="AE48" s="29" t="s">
        <v>4</v>
      </c>
      <c r="AF48" s="26" t="s">
        <v>4</v>
      </c>
      <c r="AG48" s="26"/>
      <c r="AH48" s="25"/>
      <c r="AI48" s="74"/>
      <c r="AJ48" s="29"/>
      <c r="AK48" s="26"/>
      <c r="AL48" s="26"/>
      <c r="AM48" s="25"/>
      <c r="AN48" s="74"/>
      <c r="AO48" s="29"/>
      <c r="AP48" s="26"/>
      <c r="AQ48" s="26"/>
      <c r="AR48" s="25"/>
      <c r="AS48" s="74"/>
      <c r="AT48" s="109"/>
      <c r="AU48" s="91"/>
      <c r="AV48" s="91"/>
      <c r="AW48" s="72"/>
      <c r="AX48" s="74"/>
      <c r="AY48" s="79" t="s">
        <v>103</v>
      </c>
    </row>
    <row r="49" spans="1:51" s="24" customFormat="1" ht="18" customHeight="1" x14ac:dyDescent="0.4">
      <c r="A49" s="34" t="s">
        <v>27</v>
      </c>
      <c r="B49" s="31">
        <v>4</v>
      </c>
      <c r="C49" s="30"/>
      <c r="D49" s="29" t="s">
        <v>4</v>
      </c>
      <c r="E49" s="26" t="s">
        <v>4</v>
      </c>
      <c r="F49" s="26" t="s">
        <v>4</v>
      </c>
      <c r="G49" s="19"/>
      <c r="H49" s="27" t="s">
        <v>4</v>
      </c>
      <c r="I49" s="26" t="s">
        <v>4</v>
      </c>
      <c r="J49" s="28"/>
      <c r="K49" s="19"/>
      <c r="L49" s="27" t="s">
        <v>4</v>
      </c>
      <c r="M49" s="26" t="s">
        <v>4</v>
      </c>
      <c r="N49" s="25" t="s">
        <v>4</v>
      </c>
      <c r="O49" s="2"/>
      <c r="P49" s="27" t="s">
        <v>4</v>
      </c>
      <c r="Q49" s="26" t="s">
        <v>4</v>
      </c>
      <c r="R49" s="95"/>
      <c r="S49" s="25"/>
      <c r="T49" s="2"/>
      <c r="U49" s="27" t="s">
        <v>87</v>
      </c>
      <c r="V49" s="26" t="s">
        <v>87</v>
      </c>
      <c r="W49" s="95" t="s">
        <v>4</v>
      </c>
      <c r="X49" s="25"/>
      <c r="Z49" s="27" t="s">
        <v>92</v>
      </c>
      <c r="AA49" s="26" t="s">
        <v>92</v>
      </c>
      <c r="AB49" s="95"/>
      <c r="AC49" s="25"/>
      <c r="AE49" s="29" t="s">
        <v>4</v>
      </c>
      <c r="AF49" s="26" t="s">
        <v>4</v>
      </c>
      <c r="AG49" s="26"/>
      <c r="AH49" s="25"/>
      <c r="AI49" s="74"/>
      <c r="AJ49" s="29" t="s">
        <v>4</v>
      </c>
      <c r="AK49" s="26" t="s">
        <v>4</v>
      </c>
      <c r="AL49" s="26"/>
      <c r="AM49" s="25"/>
      <c r="AN49" s="74"/>
      <c r="AO49" s="29"/>
      <c r="AP49" s="26"/>
      <c r="AQ49" s="26"/>
      <c r="AR49" s="25"/>
      <c r="AS49" s="74"/>
      <c r="AT49" s="109" t="s">
        <v>4</v>
      </c>
      <c r="AU49" s="91" t="s">
        <v>4</v>
      </c>
      <c r="AV49" s="91"/>
      <c r="AW49" s="72"/>
      <c r="AX49" s="74"/>
      <c r="AY49" s="15"/>
    </row>
    <row r="50" spans="1:51" s="24" customFormat="1" ht="18" customHeight="1" x14ac:dyDescent="0.4">
      <c r="A50" s="34" t="s">
        <v>26</v>
      </c>
      <c r="B50" s="31">
        <v>4</v>
      </c>
      <c r="C50" s="30"/>
      <c r="D50" s="29" t="s">
        <v>4</v>
      </c>
      <c r="E50" s="26" t="s">
        <v>4</v>
      </c>
      <c r="F50" s="26" t="s">
        <v>4</v>
      </c>
      <c r="G50" s="19"/>
      <c r="H50" s="27" t="s">
        <v>4</v>
      </c>
      <c r="I50" s="26" t="s">
        <v>4</v>
      </c>
      <c r="J50" s="28"/>
      <c r="K50" s="19"/>
      <c r="L50" s="27"/>
      <c r="M50" s="26"/>
      <c r="N50" s="25"/>
      <c r="O50" s="2"/>
      <c r="P50" s="27"/>
      <c r="Q50" s="26"/>
      <c r="R50" s="95"/>
      <c r="S50" s="25"/>
      <c r="T50" s="2"/>
      <c r="U50" s="27"/>
      <c r="V50" s="26"/>
      <c r="W50" s="95"/>
      <c r="X50" s="25"/>
      <c r="Z50" s="27"/>
      <c r="AA50" s="26"/>
      <c r="AB50" s="95"/>
      <c r="AC50" s="25"/>
      <c r="AE50" s="29"/>
      <c r="AF50" s="26"/>
      <c r="AG50" s="26"/>
      <c r="AH50" s="25"/>
      <c r="AI50" s="74"/>
      <c r="AJ50" s="29"/>
      <c r="AK50" s="26"/>
      <c r="AL50" s="26"/>
      <c r="AM50" s="25"/>
      <c r="AN50" s="74"/>
      <c r="AO50" s="29"/>
      <c r="AP50" s="26"/>
      <c r="AQ50" s="26"/>
      <c r="AR50" s="25"/>
      <c r="AS50" s="74"/>
      <c r="AT50" s="109" t="s">
        <v>4</v>
      </c>
      <c r="AU50" s="91" t="s">
        <v>4</v>
      </c>
      <c r="AV50" s="91"/>
      <c r="AW50" s="72"/>
      <c r="AX50" s="74"/>
      <c r="AY50" s="79"/>
    </row>
    <row r="51" spans="1:51" s="24" customFormat="1" ht="18" customHeight="1" x14ac:dyDescent="0.4">
      <c r="A51" s="34" t="s">
        <v>25</v>
      </c>
      <c r="B51" s="31">
        <v>4</v>
      </c>
      <c r="C51" s="30"/>
      <c r="D51" s="29" t="s">
        <v>4</v>
      </c>
      <c r="E51" s="26" t="s">
        <v>4</v>
      </c>
      <c r="F51" s="26" t="s">
        <v>4</v>
      </c>
      <c r="G51" s="19"/>
      <c r="H51" s="27" t="s">
        <v>4</v>
      </c>
      <c r="I51" s="26" t="s">
        <v>4</v>
      </c>
      <c r="J51" s="28"/>
      <c r="K51" s="19"/>
      <c r="L51" s="27" t="s">
        <v>4</v>
      </c>
      <c r="M51" s="26" t="s">
        <v>4</v>
      </c>
      <c r="N51" s="25" t="s">
        <v>4</v>
      </c>
      <c r="O51" s="2"/>
      <c r="P51" s="27" t="s">
        <v>4</v>
      </c>
      <c r="Q51" s="26" t="s">
        <v>4</v>
      </c>
      <c r="R51" s="95"/>
      <c r="S51" s="25"/>
      <c r="T51" s="2"/>
      <c r="U51" s="27" t="s">
        <v>87</v>
      </c>
      <c r="V51" s="26" t="s">
        <v>87</v>
      </c>
      <c r="W51" s="95" t="s">
        <v>4</v>
      </c>
      <c r="X51" s="25"/>
      <c r="Z51" s="27" t="s">
        <v>92</v>
      </c>
      <c r="AA51" s="26" t="s">
        <v>92</v>
      </c>
      <c r="AB51" s="95"/>
      <c r="AC51" s="25"/>
      <c r="AE51" s="29" t="s">
        <v>4</v>
      </c>
      <c r="AF51" s="26" t="s">
        <v>4</v>
      </c>
      <c r="AG51" s="26" t="s">
        <v>4</v>
      </c>
      <c r="AH51" s="25"/>
      <c r="AI51" s="74"/>
      <c r="AJ51" s="29" t="s">
        <v>4</v>
      </c>
      <c r="AK51" s="26" t="s">
        <v>4</v>
      </c>
      <c r="AL51" s="26"/>
      <c r="AM51" s="25"/>
      <c r="AN51" s="74"/>
      <c r="AO51" s="29"/>
      <c r="AP51" s="26"/>
      <c r="AQ51" s="26"/>
      <c r="AR51" s="25"/>
      <c r="AS51" s="74"/>
      <c r="AT51" s="109" t="s">
        <v>4</v>
      </c>
      <c r="AU51" s="91"/>
      <c r="AV51" s="91"/>
      <c r="AW51" s="72"/>
      <c r="AX51" s="74"/>
      <c r="AY51" s="15"/>
    </row>
    <row r="52" spans="1:51" s="24" customFormat="1" ht="18" customHeight="1" x14ac:dyDescent="0.4">
      <c r="A52" s="34" t="s">
        <v>24</v>
      </c>
      <c r="B52" s="31">
        <v>4</v>
      </c>
      <c r="C52" s="30"/>
      <c r="D52" s="29" t="s">
        <v>4</v>
      </c>
      <c r="E52" s="26" t="s">
        <v>4</v>
      </c>
      <c r="F52" s="26" t="s">
        <v>4</v>
      </c>
      <c r="G52" s="19"/>
      <c r="H52" s="27" t="s">
        <v>4</v>
      </c>
      <c r="I52" s="26"/>
      <c r="J52" s="28"/>
      <c r="K52" s="19"/>
      <c r="L52" s="27" t="s">
        <v>4</v>
      </c>
      <c r="M52" s="26" t="s">
        <v>4</v>
      </c>
      <c r="N52" s="25" t="s">
        <v>4</v>
      </c>
      <c r="O52" s="2"/>
      <c r="P52" s="27" t="s">
        <v>4</v>
      </c>
      <c r="Q52" s="26" t="s">
        <v>4</v>
      </c>
      <c r="R52" s="95"/>
      <c r="S52" s="25"/>
      <c r="T52" s="2"/>
      <c r="U52" s="27" t="s">
        <v>87</v>
      </c>
      <c r="V52" s="26" t="s">
        <v>87</v>
      </c>
      <c r="W52" s="95" t="s">
        <v>4</v>
      </c>
      <c r="X52" s="25"/>
      <c r="Z52" s="27" t="s">
        <v>85</v>
      </c>
      <c r="AA52" s="26" t="s">
        <v>85</v>
      </c>
      <c r="AB52" s="95"/>
      <c r="AC52" s="25"/>
      <c r="AE52" s="29" t="s">
        <v>4</v>
      </c>
      <c r="AF52" s="26" t="s">
        <v>4</v>
      </c>
      <c r="AG52" s="26"/>
      <c r="AH52" s="25"/>
      <c r="AI52" s="74"/>
      <c r="AJ52" s="29" t="s">
        <v>4</v>
      </c>
      <c r="AK52" s="26" t="s">
        <v>4</v>
      </c>
      <c r="AL52" s="26"/>
      <c r="AM52" s="25"/>
      <c r="AN52" s="74"/>
      <c r="AO52" s="29"/>
      <c r="AP52" s="26"/>
      <c r="AQ52" s="26"/>
      <c r="AR52" s="25"/>
      <c r="AS52" s="74"/>
      <c r="AT52" s="109"/>
      <c r="AU52" s="91"/>
      <c r="AV52" s="91"/>
      <c r="AW52" s="72"/>
      <c r="AX52" s="74"/>
      <c r="AY52" s="79" t="s">
        <v>102</v>
      </c>
    </row>
    <row r="53" spans="1:51" s="24" customFormat="1" ht="18" customHeight="1" x14ac:dyDescent="0.4">
      <c r="A53" s="34" t="s">
        <v>23</v>
      </c>
      <c r="B53" s="31">
        <v>4</v>
      </c>
      <c r="C53" s="30"/>
      <c r="D53" s="29" t="s">
        <v>4</v>
      </c>
      <c r="E53" s="26" t="s">
        <v>4</v>
      </c>
      <c r="F53" s="26" t="s">
        <v>4</v>
      </c>
      <c r="G53" s="19"/>
      <c r="H53" s="27" t="s">
        <v>4</v>
      </c>
      <c r="I53" s="26" t="s">
        <v>4</v>
      </c>
      <c r="J53" s="28"/>
      <c r="K53" s="19"/>
      <c r="L53" s="27" t="s">
        <v>4</v>
      </c>
      <c r="M53" s="26" t="s">
        <v>4</v>
      </c>
      <c r="N53" s="25" t="s">
        <v>4</v>
      </c>
      <c r="O53" s="2"/>
      <c r="P53" s="27" t="s">
        <v>4</v>
      </c>
      <c r="Q53" s="26" t="s">
        <v>4</v>
      </c>
      <c r="R53" s="95"/>
      <c r="S53" s="25"/>
      <c r="T53" s="2"/>
      <c r="U53" s="27" t="s">
        <v>87</v>
      </c>
      <c r="V53" s="26" t="s">
        <v>85</v>
      </c>
      <c r="W53" s="95" t="s">
        <v>4</v>
      </c>
      <c r="X53" s="25"/>
      <c r="Z53" s="27" t="s">
        <v>92</v>
      </c>
      <c r="AA53" s="26" t="s">
        <v>92</v>
      </c>
      <c r="AB53" s="95"/>
      <c r="AC53" s="25"/>
      <c r="AE53" s="29" t="s">
        <v>4</v>
      </c>
      <c r="AF53" s="26" t="s">
        <v>4</v>
      </c>
      <c r="AG53" s="26" t="s">
        <v>4</v>
      </c>
      <c r="AH53" s="25"/>
      <c r="AI53" s="74"/>
      <c r="AJ53" s="29" t="s">
        <v>4</v>
      </c>
      <c r="AK53" s="26" t="s">
        <v>4</v>
      </c>
      <c r="AL53" s="26"/>
      <c r="AM53" s="25"/>
      <c r="AN53" s="74"/>
      <c r="AO53" s="29"/>
      <c r="AP53" s="26"/>
      <c r="AQ53" s="26"/>
      <c r="AR53" s="25"/>
      <c r="AS53" s="74"/>
      <c r="AT53" s="109" t="s">
        <v>4</v>
      </c>
      <c r="AU53" s="91" t="s">
        <v>4</v>
      </c>
      <c r="AV53" s="91"/>
      <c r="AW53" s="72"/>
      <c r="AX53" s="74"/>
      <c r="AY53" s="15"/>
    </row>
    <row r="54" spans="1:51" s="24" customFormat="1" ht="18" customHeight="1" x14ac:dyDescent="0.4">
      <c r="A54" s="34" t="s">
        <v>22</v>
      </c>
      <c r="B54" s="31">
        <v>5</v>
      </c>
      <c r="C54" s="30"/>
      <c r="D54" s="29" t="s">
        <v>4</v>
      </c>
      <c r="E54" s="26" t="s">
        <v>4</v>
      </c>
      <c r="F54" s="26" t="s">
        <v>4</v>
      </c>
      <c r="G54" s="19"/>
      <c r="H54" s="27" t="s">
        <v>4</v>
      </c>
      <c r="I54" s="26" t="s">
        <v>4</v>
      </c>
      <c r="J54" s="28"/>
      <c r="K54" s="19"/>
      <c r="L54" s="27" t="s">
        <v>4</v>
      </c>
      <c r="M54" s="26" t="s">
        <v>4</v>
      </c>
      <c r="N54" s="25" t="s">
        <v>4</v>
      </c>
      <c r="O54" s="2"/>
      <c r="P54" s="27" t="s">
        <v>4</v>
      </c>
      <c r="Q54" s="26" t="s">
        <v>4</v>
      </c>
      <c r="R54" s="95"/>
      <c r="S54" s="25"/>
      <c r="T54" s="2"/>
      <c r="U54" s="27"/>
      <c r="V54" s="26"/>
      <c r="W54" s="95"/>
      <c r="X54" s="25"/>
      <c r="Z54" s="27" t="s">
        <v>92</v>
      </c>
      <c r="AA54" s="26" t="s">
        <v>92</v>
      </c>
      <c r="AB54" s="95"/>
      <c r="AC54" s="25"/>
      <c r="AE54" s="29"/>
      <c r="AF54" s="26"/>
      <c r="AG54" s="26"/>
      <c r="AH54" s="25"/>
      <c r="AI54" s="74"/>
      <c r="AJ54" s="29" t="s">
        <v>4</v>
      </c>
      <c r="AK54" s="26"/>
      <c r="AL54" s="26"/>
      <c r="AM54" s="25"/>
      <c r="AN54" s="74"/>
      <c r="AO54" s="29"/>
      <c r="AP54" s="26"/>
      <c r="AQ54" s="26"/>
      <c r="AR54" s="25"/>
      <c r="AS54" s="74"/>
      <c r="AT54" s="109" t="s">
        <v>4</v>
      </c>
      <c r="AU54" s="91"/>
      <c r="AV54" s="91"/>
      <c r="AW54" s="72"/>
      <c r="AX54" s="74"/>
      <c r="AY54" s="15"/>
    </row>
    <row r="55" spans="1:51" s="24" customFormat="1" ht="18" customHeight="1" x14ac:dyDescent="0.4">
      <c r="A55" s="34" t="s">
        <v>21</v>
      </c>
      <c r="B55" s="31">
        <v>5</v>
      </c>
      <c r="C55" s="30"/>
      <c r="D55" s="29" t="s">
        <v>4</v>
      </c>
      <c r="E55" s="26" t="s">
        <v>4</v>
      </c>
      <c r="F55" s="26" t="s">
        <v>4</v>
      </c>
      <c r="G55" s="19"/>
      <c r="H55" s="27" t="s">
        <v>4</v>
      </c>
      <c r="I55" s="26" t="s">
        <v>4</v>
      </c>
      <c r="J55" s="28"/>
      <c r="K55" s="19"/>
      <c r="L55" s="27"/>
      <c r="M55" s="26"/>
      <c r="N55" s="25"/>
      <c r="O55" s="2"/>
      <c r="P55" s="27"/>
      <c r="Q55" s="26"/>
      <c r="R55" s="95"/>
      <c r="S55" s="25"/>
      <c r="T55" s="2"/>
      <c r="U55" s="27"/>
      <c r="V55" s="26"/>
      <c r="W55" s="95"/>
      <c r="X55" s="25"/>
      <c r="Z55" s="27" t="s">
        <v>85</v>
      </c>
      <c r="AA55" s="26"/>
      <c r="AB55" s="95"/>
      <c r="AC55" s="25"/>
      <c r="AE55" s="29"/>
      <c r="AF55" s="26"/>
      <c r="AG55" s="26"/>
      <c r="AH55" s="25"/>
      <c r="AI55" s="74"/>
      <c r="AJ55" s="29"/>
      <c r="AK55" s="26"/>
      <c r="AL55" s="26"/>
      <c r="AM55" s="25"/>
      <c r="AN55" s="74"/>
      <c r="AO55" s="29"/>
      <c r="AP55" s="26"/>
      <c r="AQ55" s="26"/>
      <c r="AR55" s="25"/>
      <c r="AS55" s="74"/>
      <c r="AT55" s="109"/>
      <c r="AU55" s="91"/>
      <c r="AV55" s="91"/>
      <c r="AW55" s="72"/>
      <c r="AX55" s="74"/>
      <c r="AY55" s="79"/>
    </row>
    <row r="56" spans="1:51" s="24" customFormat="1" ht="18" customHeight="1" x14ac:dyDescent="0.4">
      <c r="A56" s="33" t="s">
        <v>20</v>
      </c>
      <c r="B56" s="31">
        <v>3</v>
      </c>
      <c r="C56" s="30"/>
      <c r="D56" s="29" t="s">
        <v>4</v>
      </c>
      <c r="E56" s="26" t="s">
        <v>4</v>
      </c>
      <c r="F56" s="26" t="s">
        <v>4</v>
      </c>
      <c r="G56" s="19"/>
      <c r="H56" s="27" t="s">
        <v>4</v>
      </c>
      <c r="I56" s="26" t="s">
        <v>4</v>
      </c>
      <c r="J56" s="28"/>
      <c r="K56" s="19"/>
      <c r="L56" s="27" t="s">
        <v>4</v>
      </c>
      <c r="M56" s="26" t="s">
        <v>4</v>
      </c>
      <c r="N56" s="25" t="s">
        <v>4</v>
      </c>
      <c r="O56" s="2"/>
      <c r="P56" s="27" t="s">
        <v>4</v>
      </c>
      <c r="Q56" s="26" t="s">
        <v>4</v>
      </c>
      <c r="R56" s="95"/>
      <c r="S56" s="25"/>
      <c r="T56" s="2"/>
      <c r="U56" s="27" t="s">
        <v>89</v>
      </c>
      <c r="V56" s="26" t="s">
        <v>89</v>
      </c>
      <c r="W56" s="95" t="s">
        <v>4</v>
      </c>
      <c r="X56" s="25"/>
      <c r="Z56" s="27" t="s">
        <v>92</v>
      </c>
      <c r="AA56" s="26" t="s">
        <v>92</v>
      </c>
      <c r="AB56" s="95"/>
      <c r="AC56" s="25"/>
      <c r="AE56" s="29" t="s">
        <v>4</v>
      </c>
      <c r="AF56" s="26" t="s">
        <v>4</v>
      </c>
      <c r="AG56" s="26" t="s">
        <v>4</v>
      </c>
      <c r="AH56" s="25" t="s">
        <v>4</v>
      </c>
      <c r="AI56" s="74"/>
      <c r="AJ56" s="29" t="s">
        <v>4</v>
      </c>
      <c r="AK56" s="26" t="s">
        <v>4</v>
      </c>
      <c r="AL56" s="26"/>
      <c r="AM56" s="25"/>
      <c r="AN56" s="74"/>
      <c r="AO56" s="29"/>
      <c r="AP56" s="26"/>
      <c r="AQ56" s="26"/>
      <c r="AR56" s="25"/>
      <c r="AS56" s="74"/>
      <c r="AT56" s="109" t="s">
        <v>4</v>
      </c>
      <c r="AU56" s="91" t="s">
        <v>4</v>
      </c>
      <c r="AV56" s="91"/>
      <c r="AW56" s="72"/>
      <c r="AX56" s="74"/>
      <c r="AY56" s="15"/>
    </row>
    <row r="57" spans="1:51" s="24" customFormat="1" ht="18" customHeight="1" x14ac:dyDescent="0.4">
      <c r="A57" s="33" t="s">
        <v>19</v>
      </c>
      <c r="B57" s="31">
        <v>3</v>
      </c>
      <c r="C57" s="30"/>
      <c r="D57" s="29" t="s">
        <v>4</v>
      </c>
      <c r="E57" s="26" t="s">
        <v>4</v>
      </c>
      <c r="F57" s="26" t="s">
        <v>4</v>
      </c>
      <c r="G57" s="19"/>
      <c r="H57" s="27" t="s">
        <v>4</v>
      </c>
      <c r="I57" s="26" t="s">
        <v>4</v>
      </c>
      <c r="J57" s="28"/>
      <c r="K57" s="19"/>
      <c r="L57" s="27" t="s">
        <v>4</v>
      </c>
      <c r="M57" s="26" t="s">
        <v>4</v>
      </c>
      <c r="N57" s="25" t="s">
        <v>4</v>
      </c>
      <c r="O57" s="2"/>
      <c r="P57" s="27" t="s">
        <v>4</v>
      </c>
      <c r="Q57" s="26" t="s">
        <v>4</v>
      </c>
      <c r="R57" s="95" t="s">
        <v>85</v>
      </c>
      <c r="S57" s="25"/>
      <c r="T57" s="2"/>
      <c r="U57" s="27" t="s">
        <v>89</v>
      </c>
      <c r="V57" s="26" t="s">
        <v>89</v>
      </c>
      <c r="W57" s="95" t="s">
        <v>90</v>
      </c>
      <c r="X57" s="25"/>
      <c r="Z57" s="27" t="s">
        <v>85</v>
      </c>
      <c r="AA57" s="26" t="s">
        <v>85</v>
      </c>
      <c r="AB57" s="95"/>
      <c r="AC57" s="25"/>
      <c r="AE57" s="29" t="s">
        <v>4</v>
      </c>
      <c r="AF57" s="26" t="s">
        <v>4</v>
      </c>
      <c r="AG57" s="26"/>
      <c r="AH57" s="25"/>
      <c r="AI57" s="74"/>
      <c r="AJ57" s="29" t="s">
        <v>4</v>
      </c>
      <c r="AK57" s="26" t="s">
        <v>4</v>
      </c>
      <c r="AL57" s="26"/>
      <c r="AM57" s="25"/>
      <c r="AN57" s="74"/>
      <c r="AO57" s="29"/>
      <c r="AP57" s="26"/>
      <c r="AQ57" s="26"/>
      <c r="AR57" s="25"/>
      <c r="AS57" s="74"/>
      <c r="AT57" s="109" t="s">
        <v>4</v>
      </c>
      <c r="AU57" s="91" t="s">
        <v>4</v>
      </c>
      <c r="AV57" s="91"/>
      <c r="AW57" s="72"/>
      <c r="AX57" s="74"/>
      <c r="AY57" s="15"/>
    </row>
    <row r="58" spans="1:51" s="24" customFormat="1" ht="18" customHeight="1" x14ac:dyDescent="0.4">
      <c r="A58" s="33" t="s">
        <v>18</v>
      </c>
      <c r="B58" s="31">
        <v>3</v>
      </c>
      <c r="C58" s="30"/>
      <c r="D58" s="29" t="s">
        <v>4</v>
      </c>
      <c r="E58" s="26" t="s">
        <v>4</v>
      </c>
      <c r="F58" s="26" t="s">
        <v>4</v>
      </c>
      <c r="G58" s="19"/>
      <c r="H58" s="27" t="s">
        <v>4</v>
      </c>
      <c r="I58" s="26" t="s">
        <v>4</v>
      </c>
      <c r="J58" s="28"/>
      <c r="K58" s="19"/>
      <c r="L58" s="27" t="s">
        <v>4</v>
      </c>
      <c r="M58" s="26" t="s">
        <v>4</v>
      </c>
      <c r="N58" s="25" t="s">
        <v>4</v>
      </c>
      <c r="O58" s="2"/>
      <c r="P58" s="27" t="s">
        <v>4</v>
      </c>
      <c r="Q58" s="26" t="s">
        <v>4</v>
      </c>
      <c r="R58" s="95"/>
      <c r="S58" s="25"/>
      <c r="T58" s="2"/>
      <c r="U58" s="27" t="s">
        <v>89</v>
      </c>
      <c r="V58" s="26" t="s">
        <v>89</v>
      </c>
      <c r="W58" s="95" t="s">
        <v>90</v>
      </c>
      <c r="X58" s="25"/>
      <c r="Z58" s="27" t="s">
        <v>85</v>
      </c>
      <c r="AA58" s="26" t="s">
        <v>85</v>
      </c>
      <c r="AB58" s="95"/>
      <c r="AC58" s="25"/>
      <c r="AE58" s="29" t="s">
        <v>4</v>
      </c>
      <c r="AF58" s="26" t="s">
        <v>4</v>
      </c>
      <c r="AG58" s="26" t="s">
        <v>4</v>
      </c>
      <c r="AH58" s="25"/>
      <c r="AI58" s="74"/>
      <c r="AJ58" s="29" t="s">
        <v>4</v>
      </c>
      <c r="AK58" s="26" t="s">
        <v>4</v>
      </c>
      <c r="AL58" s="26"/>
      <c r="AM58" s="25"/>
      <c r="AN58" s="74"/>
      <c r="AO58" s="29"/>
      <c r="AP58" s="26"/>
      <c r="AQ58" s="26"/>
      <c r="AR58" s="25"/>
      <c r="AS58" s="74"/>
      <c r="AT58" s="109" t="s">
        <v>4</v>
      </c>
      <c r="AU58" s="91"/>
      <c r="AV58" s="91"/>
      <c r="AW58" s="72"/>
      <c r="AX58" s="74"/>
      <c r="AY58" s="15"/>
    </row>
    <row r="59" spans="1:51" s="24" customFormat="1" ht="18" customHeight="1" x14ac:dyDescent="0.4">
      <c r="A59" s="33" t="s">
        <v>17</v>
      </c>
      <c r="B59" s="31">
        <v>4</v>
      </c>
      <c r="C59" s="30"/>
      <c r="D59" s="29" t="s">
        <v>4</v>
      </c>
      <c r="E59" s="26" t="s">
        <v>4</v>
      </c>
      <c r="F59" s="26" t="s">
        <v>4</v>
      </c>
      <c r="G59" s="19"/>
      <c r="H59" s="27" t="s">
        <v>4</v>
      </c>
      <c r="I59" s="26" t="s">
        <v>4</v>
      </c>
      <c r="J59" s="28"/>
      <c r="K59" s="19"/>
      <c r="L59" s="27" t="s">
        <v>4</v>
      </c>
      <c r="M59" s="26" t="s">
        <v>4</v>
      </c>
      <c r="N59" s="25" t="s">
        <v>4</v>
      </c>
      <c r="O59" s="2"/>
      <c r="P59" s="27" t="s">
        <v>4</v>
      </c>
      <c r="Q59" s="26" t="s">
        <v>4</v>
      </c>
      <c r="R59" s="95"/>
      <c r="S59" s="25"/>
      <c r="T59" s="2"/>
      <c r="U59" s="27" t="s">
        <v>89</v>
      </c>
      <c r="V59" s="26" t="s">
        <v>89</v>
      </c>
      <c r="W59" s="95" t="s">
        <v>90</v>
      </c>
      <c r="X59" s="25"/>
      <c r="Z59" s="27" t="s">
        <v>85</v>
      </c>
      <c r="AA59" s="26" t="s">
        <v>85</v>
      </c>
      <c r="AB59" s="95"/>
      <c r="AC59" s="25"/>
      <c r="AE59" s="29" t="s">
        <v>4</v>
      </c>
      <c r="AF59" s="26" t="s">
        <v>4</v>
      </c>
      <c r="AG59" s="26" t="s">
        <v>4</v>
      </c>
      <c r="AH59" s="25"/>
      <c r="AI59" s="74"/>
      <c r="AJ59" s="29" t="s">
        <v>4</v>
      </c>
      <c r="AK59" s="26" t="s">
        <v>4</v>
      </c>
      <c r="AL59" s="26"/>
      <c r="AM59" s="25"/>
      <c r="AN59" s="74"/>
      <c r="AO59" s="29" t="s">
        <v>4</v>
      </c>
      <c r="AP59" s="26"/>
      <c r="AQ59" s="26"/>
      <c r="AR59" s="25"/>
      <c r="AS59" s="74"/>
      <c r="AT59" s="109" t="s">
        <v>4</v>
      </c>
      <c r="AU59" s="91" t="s">
        <v>4</v>
      </c>
      <c r="AV59" s="91"/>
      <c r="AW59" s="72"/>
      <c r="AX59" s="74"/>
      <c r="AY59" s="15"/>
    </row>
    <row r="60" spans="1:51" s="24" customFormat="1" ht="18" customHeight="1" x14ac:dyDescent="0.4">
      <c r="A60" s="33" t="s">
        <v>16</v>
      </c>
      <c r="B60" s="31">
        <v>4</v>
      </c>
      <c r="C60" s="30"/>
      <c r="D60" s="29" t="s">
        <v>4</v>
      </c>
      <c r="E60" s="26" t="s">
        <v>4</v>
      </c>
      <c r="F60" s="26" t="s">
        <v>4</v>
      </c>
      <c r="G60" s="19"/>
      <c r="H60" s="27" t="s">
        <v>4</v>
      </c>
      <c r="I60" s="26" t="s">
        <v>4</v>
      </c>
      <c r="J60" s="28"/>
      <c r="K60" s="19"/>
      <c r="L60" s="27" t="s">
        <v>4</v>
      </c>
      <c r="M60" s="26" t="s">
        <v>4</v>
      </c>
      <c r="N60" s="25" t="s">
        <v>4</v>
      </c>
      <c r="O60" s="2"/>
      <c r="P60" s="27" t="s">
        <v>4</v>
      </c>
      <c r="Q60" s="26" t="s">
        <v>4</v>
      </c>
      <c r="R60" s="95"/>
      <c r="S60" s="25"/>
      <c r="T60" s="2"/>
      <c r="U60" s="27" t="s">
        <v>89</v>
      </c>
      <c r="V60" s="26" t="s">
        <v>89</v>
      </c>
      <c r="W60" s="95" t="s">
        <v>90</v>
      </c>
      <c r="X60" s="25"/>
      <c r="Z60" s="27" t="s">
        <v>85</v>
      </c>
      <c r="AA60" s="26" t="s">
        <v>85</v>
      </c>
      <c r="AB60" s="95"/>
      <c r="AC60" s="25"/>
      <c r="AE60" s="29" t="s">
        <v>4</v>
      </c>
      <c r="AF60" s="26" t="s">
        <v>4</v>
      </c>
      <c r="AG60" s="26"/>
      <c r="AH60" s="25"/>
      <c r="AI60" s="74"/>
      <c r="AJ60" s="29" t="s">
        <v>4</v>
      </c>
      <c r="AK60" s="26" t="s">
        <v>4</v>
      </c>
      <c r="AL60" s="26"/>
      <c r="AM60" s="25"/>
      <c r="AN60" s="74"/>
      <c r="AO60" s="29"/>
      <c r="AP60" s="26"/>
      <c r="AQ60" s="26"/>
      <c r="AR60" s="25"/>
      <c r="AS60" s="74"/>
      <c r="AT60" s="109" t="s">
        <v>4</v>
      </c>
      <c r="AU60" s="91" t="s">
        <v>4</v>
      </c>
      <c r="AV60" s="91"/>
      <c r="AW60" s="72"/>
      <c r="AX60" s="74"/>
      <c r="AY60" s="15"/>
    </row>
    <row r="61" spans="1:51" s="24" customFormat="1" ht="18" customHeight="1" x14ac:dyDescent="0.4">
      <c r="A61" s="33" t="s">
        <v>15</v>
      </c>
      <c r="B61" s="31">
        <v>4</v>
      </c>
      <c r="C61" s="30"/>
      <c r="D61" s="29" t="s">
        <v>4</v>
      </c>
      <c r="E61" s="26" t="s">
        <v>4</v>
      </c>
      <c r="F61" s="26" t="s">
        <v>4</v>
      </c>
      <c r="G61" s="19"/>
      <c r="H61" s="27" t="s">
        <v>4</v>
      </c>
      <c r="I61" s="26" t="s">
        <v>4</v>
      </c>
      <c r="J61" s="28"/>
      <c r="K61" s="19"/>
      <c r="L61" s="27" t="s">
        <v>4</v>
      </c>
      <c r="M61" s="26" t="s">
        <v>4</v>
      </c>
      <c r="N61" s="25" t="s">
        <v>4</v>
      </c>
      <c r="O61" s="2"/>
      <c r="P61" s="27" t="s">
        <v>4</v>
      </c>
      <c r="Q61" s="26" t="s">
        <v>4</v>
      </c>
      <c r="R61" s="95"/>
      <c r="S61" s="25"/>
      <c r="T61" s="2"/>
      <c r="U61" s="27"/>
      <c r="V61" s="26"/>
      <c r="W61" s="95"/>
      <c r="X61" s="25"/>
      <c r="Z61" s="27" t="s">
        <v>92</v>
      </c>
      <c r="AA61" s="26" t="s">
        <v>92</v>
      </c>
      <c r="AB61" s="95"/>
      <c r="AC61" s="25"/>
      <c r="AE61" s="127"/>
      <c r="AF61" s="128"/>
      <c r="AG61" s="128"/>
      <c r="AH61" s="129"/>
      <c r="AI61" s="74"/>
      <c r="AJ61" s="127" t="s">
        <v>4</v>
      </c>
      <c r="AK61" s="128"/>
      <c r="AL61" s="128"/>
      <c r="AM61" s="129"/>
      <c r="AN61" s="74"/>
      <c r="AO61" s="127"/>
      <c r="AP61" s="128"/>
      <c r="AQ61" s="128"/>
      <c r="AR61" s="129"/>
      <c r="AS61" s="74"/>
      <c r="AT61" s="106" t="s">
        <v>4</v>
      </c>
      <c r="AU61" s="107" t="s">
        <v>4</v>
      </c>
      <c r="AV61" s="107"/>
      <c r="AW61" s="108"/>
      <c r="AX61" s="74"/>
      <c r="AY61" s="15"/>
    </row>
    <row r="62" spans="1:51" s="24" customFormat="1" ht="18" customHeight="1" x14ac:dyDescent="0.4">
      <c r="A62" s="33" t="s">
        <v>14</v>
      </c>
      <c r="B62" s="31">
        <v>4</v>
      </c>
      <c r="C62" s="30"/>
      <c r="D62" s="29" t="s">
        <v>4</v>
      </c>
      <c r="E62" s="26" t="s">
        <v>4</v>
      </c>
      <c r="F62" s="26" t="s">
        <v>4</v>
      </c>
      <c r="G62" s="19"/>
      <c r="H62" s="27" t="s">
        <v>4</v>
      </c>
      <c r="I62" s="26" t="s">
        <v>4</v>
      </c>
      <c r="J62" s="28"/>
      <c r="K62" s="19"/>
      <c r="L62" s="27" t="s">
        <v>4</v>
      </c>
      <c r="M62" s="26" t="s">
        <v>4</v>
      </c>
      <c r="N62" s="25" t="s">
        <v>4</v>
      </c>
      <c r="O62" s="2"/>
      <c r="P62" s="27" t="s">
        <v>4</v>
      </c>
      <c r="Q62" s="26" t="s">
        <v>4</v>
      </c>
      <c r="R62" s="95"/>
      <c r="S62" s="25"/>
      <c r="T62" s="2"/>
      <c r="U62" s="27"/>
      <c r="V62" s="26"/>
      <c r="W62" s="95"/>
      <c r="X62" s="25"/>
      <c r="Z62" s="27" t="s">
        <v>92</v>
      </c>
      <c r="AA62" s="26" t="s">
        <v>92</v>
      </c>
      <c r="AB62" s="95"/>
      <c r="AC62" s="25"/>
      <c r="AE62" s="130"/>
      <c r="AF62" s="131"/>
      <c r="AG62" s="131"/>
      <c r="AH62" s="132"/>
      <c r="AI62" s="74"/>
      <c r="AJ62" s="130" t="s">
        <v>4</v>
      </c>
      <c r="AK62" s="131" t="s">
        <v>4</v>
      </c>
      <c r="AL62" s="131"/>
      <c r="AM62" s="132"/>
      <c r="AN62" s="74"/>
      <c r="AO62" s="130"/>
      <c r="AP62" s="131"/>
      <c r="AQ62" s="131"/>
      <c r="AR62" s="132"/>
      <c r="AS62" s="74"/>
      <c r="AT62" s="104" t="s">
        <v>4</v>
      </c>
      <c r="AU62" s="105"/>
      <c r="AV62" s="105"/>
      <c r="AW62" s="113"/>
      <c r="AX62" s="74"/>
      <c r="AY62" s="15"/>
    </row>
    <row r="63" spans="1:51" s="24" customFormat="1" ht="18" customHeight="1" x14ac:dyDescent="0.4">
      <c r="A63" s="33" t="s">
        <v>13</v>
      </c>
      <c r="B63" s="31">
        <v>4</v>
      </c>
      <c r="C63" s="30"/>
      <c r="D63" s="29" t="s">
        <v>4</v>
      </c>
      <c r="E63" s="26" t="s">
        <v>4</v>
      </c>
      <c r="F63" s="26" t="s">
        <v>4</v>
      </c>
      <c r="G63" s="19"/>
      <c r="H63" s="27" t="s">
        <v>4</v>
      </c>
      <c r="I63" s="26" t="s">
        <v>4</v>
      </c>
      <c r="J63" s="28"/>
      <c r="K63" s="19"/>
      <c r="L63" s="27" t="s">
        <v>4</v>
      </c>
      <c r="M63" s="26" t="s">
        <v>4</v>
      </c>
      <c r="N63" s="25" t="s">
        <v>4</v>
      </c>
      <c r="O63" s="2"/>
      <c r="P63" s="27" t="s">
        <v>4</v>
      </c>
      <c r="Q63" s="26" t="s">
        <v>4</v>
      </c>
      <c r="R63" s="95"/>
      <c r="S63" s="25"/>
      <c r="T63" s="2"/>
      <c r="U63" s="27" t="s">
        <v>89</v>
      </c>
      <c r="V63" s="26" t="s">
        <v>89</v>
      </c>
      <c r="W63" s="95" t="s">
        <v>4</v>
      </c>
      <c r="X63" s="25" t="s">
        <v>4</v>
      </c>
      <c r="Z63" s="27" t="s">
        <v>92</v>
      </c>
      <c r="AA63" s="26" t="s">
        <v>92</v>
      </c>
      <c r="AB63" s="95"/>
      <c r="AC63" s="25"/>
      <c r="AE63" s="133" t="s">
        <v>4</v>
      </c>
      <c r="AF63" s="35" t="s">
        <v>4</v>
      </c>
      <c r="AG63" s="35" t="s">
        <v>4</v>
      </c>
      <c r="AH63" s="96"/>
      <c r="AI63" s="74"/>
      <c r="AJ63" s="133" t="s">
        <v>4</v>
      </c>
      <c r="AK63" s="35" t="s">
        <v>4</v>
      </c>
      <c r="AL63" s="35"/>
      <c r="AM63" s="96"/>
      <c r="AN63" s="74"/>
      <c r="AO63" s="133"/>
      <c r="AP63" s="35"/>
      <c r="AQ63" s="35"/>
      <c r="AR63" s="96"/>
      <c r="AS63" s="74"/>
      <c r="AT63" s="114" t="s">
        <v>4</v>
      </c>
      <c r="AU63" s="115" t="s">
        <v>4</v>
      </c>
      <c r="AV63" s="115"/>
      <c r="AW63" s="73"/>
      <c r="AX63" s="74"/>
      <c r="AY63" s="15"/>
    </row>
    <row r="64" spans="1:51" s="24" customFormat="1" ht="18" customHeight="1" x14ac:dyDescent="0.4">
      <c r="A64" s="33" t="s">
        <v>12</v>
      </c>
      <c r="B64" s="31">
        <v>4</v>
      </c>
      <c r="C64" s="30"/>
      <c r="D64" s="29" t="s">
        <v>4</v>
      </c>
      <c r="E64" s="26" t="s">
        <v>4</v>
      </c>
      <c r="F64" s="26" t="s">
        <v>4</v>
      </c>
      <c r="G64" s="19"/>
      <c r="H64" s="27" t="s">
        <v>4</v>
      </c>
      <c r="I64" s="26" t="s">
        <v>4</v>
      </c>
      <c r="J64" s="28"/>
      <c r="K64" s="19"/>
      <c r="L64" s="27" t="s">
        <v>4</v>
      </c>
      <c r="M64" s="26" t="s">
        <v>4</v>
      </c>
      <c r="N64" s="25" t="s">
        <v>4</v>
      </c>
      <c r="O64" s="2"/>
      <c r="P64" s="27" t="s">
        <v>4</v>
      </c>
      <c r="Q64" s="26" t="s">
        <v>4</v>
      </c>
      <c r="R64" s="95"/>
      <c r="S64" s="25"/>
      <c r="T64" s="2"/>
      <c r="U64" s="27" t="s">
        <v>89</v>
      </c>
      <c r="V64" s="26" t="s">
        <v>89</v>
      </c>
      <c r="W64" s="95" t="s">
        <v>90</v>
      </c>
      <c r="X64" s="25"/>
      <c r="Z64" s="27" t="s">
        <v>92</v>
      </c>
      <c r="AA64" s="26" t="s">
        <v>92</v>
      </c>
      <c r="AB64" s="95"/>
      <c r="AC64" s="25"/>
      <c r="AE64" s="133" t="s">
        <v>4</v>
      </c>
      <c r="AF64" s="35" t="s">
        <v>4</v>
      </c>
      <c r="AG64" s="35" t="s">
        <v>4</v>
      </c>
      <c r="AH64" s="96"/>
      <c r="AI64" s="74"/>
      <c r="AJ64" s="133" t="s">
        <v>4</v>
      </c>
      <c r="AK64" s="35" t="s">
        <v>4</v>
      </c>
      <c r="AL64" s="35"/>
      <c r="AM64" s="96"/>
      <c r="AN64" s="74"/>
      <c r="AO64" s="133"/>
      <c r="AP64" s="35"/>
      <c r="AQ64" s="35"/>
      <c r="AR64" s="96"/>
      <c r="AS64" s="74"/>
      <c r="AT64" s="114" t="s">
        <v>4</v>
      </c>
      <c r="AU64" s="115"/>
      <c r="AV64" s="115"/>
      <c r="AW64" s="73"/>
      <c r="AX64" s="74"/>
      <c r="AY64" s="15"/>
    </row>
    <row r="65" spans="1:51" s="24" customFormat="1" ht="18" customHeight="1" x14ac:dyDescent="0.4">
      <c r="A65" s="33" t="s">
        <v>11</v>
      </c>
      <c r="B65" s="31">
        <v>4</v>
      </c>
      <c r="C65" s="30"/>
      <c r="D65" s="29" t="s">
        <v>4</v>
      </c>
      <c r="E65" s="26" t="s">
        <v>4</v>
      </c>
      <c r="F65" s="26" t="s">
        <v>4</v>
      </c>
      <c r="G65" s="19"/>
      <c r="H65" s="27" t="s">
        <v>4</v>
      </c>
      <c r="I65" s="26" t="s">
        <v>4</v>
      </c>
      <c r="J65" s="28"/>
      <c r="K65" s="19"/>
      <c r="L65" s="27" t="s">
        <v>4</v>
      </c>
      <c r="M65" s="26" t="s">
        <v>4</v>
      </c>
      <c r="N65" s="25" t="s">
        <v>4</v>
      </c>
      <c r="O65" s="2"/>
      <c r="P65" s="27" t="s">
        <v>4</v>
      </c>
      <c r="Q65" s="26" t="s">
        <v>4</v>
      </c>
      <c r="R65" s="95"/>
      <c r="S65" s="25"/>
      <c r="T65" s="2"/>
      <c r="U65" s="27" t="s">
        <v>89</v>
      </c>
      <c r="V65" s="26" t="s">
        <v>89</v>
      </c>
      <c r="W65" s="95" t="s">
        <v>90</v>
      </c>
      <c r="X65" s="25"/>
      <c r="Z65" s="27" t="s">
        <v>92</v>
      </c>
      <c r="AA65" s="26" t="s">
        <v>92</v>
      </c>
      <c r="AB65" s="95"/>
      <c r="AC65" s="25"/>
      <c r="AE65" s="133" t="s">
        <v>4</v>
      </c>
      <c r="AF65" s="35"/>
      <c r="AG65" s="35"/>
      <c r="AH65" s="96"/>
      <c r="AI65" s="74"/>
      <c r="AJ65" s="133" t="s">
        <v>4</v>
      </c>
      <c r="AK65" s="35" t="s">
        <v>4</v>
      </c>
      <c r="AL65" s="35"/>
      <c r="AM65" s="96"/>
      <c r="AN65" s="74"/>
      <c r="AO65" s="133"/>
      <c r="AP65" s="35"/>
      <c r="AQ65" s="35"/>
      <c r="AR65" s="96"/>
      <c r="AS65" s="74"/>
      <c r="AT65" s="114" t="s">
        <v>4</v>
      </c>
      <c r="AU65" s="115" t="s">
        <v>4</v>
      </c>
      <c r="AV65" s="115"/>
      <c r="AW65" s="73"/>
      <c r="AX65" s="74"/>
      <c r="AY65" s="15"/>
    </row>
    <row r="66" spans="1:51" s="24" customFormat="1" ht="18" customHeight="1" x14ac:dyDescent="0.4">
      <c r="A66" s="33" t="s">
        <v>10</v>
      </c>
      <c r="B66" s="31">
        <v>4</v>
      </c>
      <c r="C66" s="30"/>
      <c r="D66" s="29" t="s">
        <v>4</v>
      </c>
      <c r="E66" s="26" t="s">
        <v>4</v>
      </c>
      <c r="F66" s="26" t="s">
        <v>4</v>
      </c>
      <c r="G66" s="19"/>
      <c r="H66" s="27" t="s">
        <v>4</v>
      </c>
      <c r="I66" s="26" t="s">
        <v>4</v>
      </c>
      <c r="J66" s="28"/>
      <c r="K66" s="19"/>
      <c r="L66" s="27" t="s">
        <v>4</v>
      </c>
      <c r="M66" s="26" t="s">
        <v>4</v>
      </c>
      <c r="N66" s="25" t="s">
        <v>4</v>
      </c>
      <c r="O66" s="2"/>
      <c r="P66" s="27"/>
      <c r="Q66" s="26"/>
      <c r="R66" s="95"/>
      <c r="S66" s="25"/>
      <c r="T66" s="2"/>
      <c r="U66" s="27" t="s">
        <v>89</v>
      </c>
      <c r="V66" s="26" t="s">
        <v>89</v>
      </c>
      <c r="W66" s="95" t="s">
        <v>90</v>
      </c>
      <c r="X66" s="25"/>
      <c r="Z66" s="27" t="s">
        <v>4</v>
      </c>
      <c r="AA66" s="26"/>
      <c r="AB66" s="95"/>
      <c r="AC66" s="25"/>
      <c r="AE66" s="133" t="s">
        <v>4</v>
      </c>
      <c r="AF66" s="35"/>
      <c r="AG66" s="35"/>
      <c r="AH66" s="96"/>
      <c r="AI66" s="74"/>
      <c r="AJ66" s="133" t="s">
        <v>4</v>
      </c>
      <c r="AK66" s="35" t="s">
        <v>4</v>
      </c>
      <c r="AL66" s="35"/>
      <c r="AM66" s="96"/>
      <c r="AN66" s="74"/>
      <c r="AO66" s="133"/>
      <c r="AP66" s="35"/>
      <c r="AQ66" s="35"/>
      <c r="AR66" s="96"/>
      <c r="AS66" s="74"/>
      <c r="AT66" s="114" t="s">
        <v>4</v>
      </c>
      <c r="AU66" s="115" t="s">
        <v>4</v>
      </c>
      <c r="AV66" s="115"/>
      <c r="AW66" s="73"/>
      <c r="AX66" s="74"/>
      <c r="AY66" s="79"/>
    </row>
    <row r="67" spans="1:51" s="24" customFormat="1" ht="18" customHeight="1" x14ac:dyDescent="0.4">
      <c r="A67" s="33" t="s">
        <v>9</v>
      </c>
      <c r="B67" s="31">
        <v>4</v>
      </c>
      <c r="C67" s="30"/>
      <c r="D67" s="29" t="s">
        <v>4</v>
      </c>
      <c r="E67" s="26" t="s">
        <v>4</v>
      </c>
      <c r="F67" s="26" t="s">
        <v>4</v>
      </c>
      <c r="G67" s="19"/>
      <c r="H67" s="27" t="s">
        <v>4</v>
      </c>
      <c r="I67" s="26" t="s">
        <v>4</v>
      </c>
      <c r="J67" s="28"/>
      <c r="K67" s="19"/>
      <c r="L67" s="27" t="s">
        <v>4</v>
      </c>
      <c r="M67" s="26" t="s">
        <v>4</v>
      </c>
      <c r="N67" s="25" t="s">
        <v>4</v>
      </c>
      <c r="O67" s="2"/>
      <c r="P67" s="27" t="s">
        <v>4</v>
      </c>
      <c r="Q67" s="26" t="s">
        <v>4</v>
      </c>
      <c r="R67" s="95"/>
      <c r="S67" s="25"/>
      <c r="T67" s="2"/>
      <c r="U67" s="27"/>
      <c r="V67" s="26"/>
      <c r="W67" s="95"/>
      <c r="X67" s="25"/>
      <c r="Z67" s="27" t="s">
        <v>92</v>
      </c>
      <c r="AA67" s="26" t="s">
        <v>92</v>
      </c>
      <c r="AB67" s="95"/>
      <c r="AC67" s="25"/>
      <c r="AE67" s="133"/>
      <c r="AF67" s="35"/>
      <c r="AG67" s="35" t="s">
        <v>4</v>
      </c>
      <c r="AH67" s="96"/>
      <c r="AI67" s="74"/>
      <c r="AJ67" s="133" t="s">
        <v>4</v>
      </c>
      <c r="AK67" s="35" t="s">
        <v>4</v>
      </c>
      <c r="AL67" s="35"/>
      <c r="AM67" s="96"/>
      <c r="AN67" s="74"/>
      <c r="AO67" s="133"/>
      <c r="AP67" s="35"/>
      <c r="AQ67" s="35"/>
      <c r="AR67" s="96"/>
      <c r="AS67" s="74"/>
      <c r="AT67" s="114" t="s">
        <v>4</v>
      </c>
      <c r="AU67" s="115" t="s">
        <v>4</v>
      </c>
      <c r="AV67" s="115"/>
      <c r="AW67" s="73"/>
      <c r="AX67" s="74"/>
      <c r="AY67" s="15"/>
    </row>
    <row r="68" spans="1:51" s="24" customFormat="1" ht="18" customHeight="1" x14ac:dyDescent="0.4">
      <c r="A68" s="33" t="s">
        <v>8</v>
      </c>
      <c r="B68" s="31">
        <v>4</v>
      </c>
      <c r="C68" s="30"/>
      <c r="D68" s="29" t="s">
        <v>4</v>
      </c>
      <c r="E68" s="26" t="s">
        <v>4</v>
      </c>
      <c r="F68" s="26" t="s">
        <v>4</v>
      </c>
      <c r="G68" s="19"/>
      <c r="H68" s="27" t="s">
        <v>4</v>
      </c>
      <c r="I68" s="26" t="s">
        <v>4</v>
      </c>
      <c r="J68" s="28"/>
      <c r="K68" s="19"/>
      <c r="L68" s="27" t="s">
        <v>4</v>
      </c>
      <c r="M68" s="26" t="s">
        <v>4</v>
      </c>
      <c r="N68" s="25" t="s">
        <v>4</v>
      </c>
      <c r="O68" s="2"/>
      <c r="P68" s="27"/>
      <c r="Q68" s="26"/>
      <c r="R68" s="95"/>
      <c r="S68" s="25"/>
      <c r="T68" s="2"/>
      <c r="U68" s="27"/>
      <c r="V68" s="26"/>
      <c r="W68" s="95"/>
      <c r="X68" s="25"/>
      <c r="Z68" s="27"/>
      <c r="AA68" s="26"/>
      <c r="AB68" s="95"/>
      <c r="AC68" s="25"/>
      <c r="AE68" s="133"/>
      <c r="AF68" s="35"/>
      <c r="AG68" s="35"/>
      <c r="AH68" s="96"/>
      <c r="AI68" s="74"/>
      <c r="AJ68" s="133" t="s">
        <v>4</v>
      </c>
      <c r="AK68" s="35" t="s">
        <v>4</v>
      </c>
      <c r="AL68" s="35"/>
      <c r="AM68" s="96"/>
      <c r="AN68" s="74"/>
      <c r="AO68" s="133"/>
      <c r="AP68" s="35"/>
      <c r="AQ68" s="35"/>
      <c r="AR68" s="96"/>
      <c r="AS68" s="74"/>
      <c r="AT68" s="114" t="s">
        <v>4</v>
      </c>
      <c r="AU68" s="115" t="s">
        <v>4</v>
      </c>
      <c r="AV68" s="115"/>
      <c r="AW68" s="73"/>
      <c r="AX68" s="74"/>
      <c r="AY68" s="79"/>
    </row>
    <row r="69" spans="1:51" s="24" customFormat="1" ht="18" customHeight="1" x14ac:dyDescent="0.4">
      <c r="A69" s="33" t="s">
        <v>7</v>
      </c>
      <c r="B69" s="31">
        <v>5</v>
      </c>
      <c r="C69" s="30"/>
      <c r="D69" s="29" t="s">
        <v>4</v>
      </c>
      <c r="E69" s="26" t="s">
        <v>4</v>
      </c>
      <c r="F69" s="26" t="s">
        <v>4</v>
      </c>
      <c r="G69" s="19"/>
      <c r="H69" s="27" t="s">
        <v>4</v>
      </c>
      <c r="I69" s="26" t="s">
        <v>4</v>
      </c>
      <c r="J69" s="28"/>
      <c r="K69" s="19"/>
      <c r="L69" s="27"/>
      <c r="M69" s="26"/>
      <c r="N69" s="25"/>
      <c r="O69" s="2"/>
      <c r="P69" s="27"/>
      <c r="Q69" s="26"/>
      <c r="R69" s="95"/>
      <c r="S69" s="25"/>
      <c r="T69" s="2"/>
      <c r="U69" s="27"/>
      <c r="V69" s="26"/>
      <c r="W69" s="95"/>
      <c r="X69" s="25"/>
      <c r="Z69" s="27"/>
      <c r="AA69" s="26"/>
      <c r="AB69" s="95"/>
      <c r="AC69" s="25"/>
      <c r="AE69" s="133"/>
      <c r="AF69" s="35"/>
      <c r="AG69" s="35" t="s">
        <v>4</v>
      </c>
      <c r="AH69" s="96"/>
      <c r="AI69" s="74"/>
      <c r="AJ69" s="133"/>
      <c r="AK69" s="35"/>
      <c r="AL69" s="35"/>
      <c r="AM69" s="96"/>
      <c r="AN69" s="74"/>
      <c r="AO69" s="133"/>
      <c r="AP69" s="35"/>
      <c r="AQ69" s="35"/>
      <c r="AR69" s="96"/>
      <c r="AS69" s="74"/>
      <c r="AT69" s="114"/>
      <c r="AU69" s="115"/>
      <c r="AV69" s="115"/>
      <c r="AW69" s="73"/>
      <c r="AX69" s="74"/>
      <c r="AY69" s="92"/>
    </row>
    <row r="70" spans="1:51" s="24" customFormat="1" ht="18" customHeight="1" x14ac:dyDescent="0.4">
      <c r="A70" s="33" t="s">
        <v>6</v>
      </c>
      <c r="B70" s="31">
        <v>5</v>
      </c>
      <c r="C70" s="30"/>
      <c r="D70" s="29" t="s">
        <v>4</v>
      </c>
      <c r="E70" s="26" t="s">
        <v>4</v>
      </c>
      <c r="F70" s="26" t="s">
        <v>4</v>
      </c>
      <c r="G70" s="19"/>
      <c r="H70" s="27" t="s">
        <v>4</v>
      </c>
      <c r="I70" s="26" t="s">
        <v>4</v>
      </c>
      <c r="J70" s="28"/>
      <c r="K70" s="19"/>
      <c r="L70" s="27" t="s">
        <v>4</v>
      </c>
      <c r="M70" s="26" t="s">
        <v>4</v>
      </c>
      <c r="N70" s="25" t="s">
        <v>4</v>
      </c>
      <c r="O70" s="2"/>
      <c r="P70" s="27" t="s">
        <v>4</v>
      </c>
      <c r="Q70" s="26"/>
      <c r="R70" s="95"/>
      <c r="S70" s="25"/>
      <c r="T70" s="2"/>
      <c r="U70" s="27"/>
      <c r="V70" s="26"/>
      <c r="W70" s="95"/>
      <c r="X70" s="25"/>
      <c r="Z70" s="27" t="s">
        <v>85</v>
      </c>
      <c r="AA70" s="26" t="s">
        <v>85</v>
      </c>
      <c r="AB70" s="95"/>
      <c r="AC70" s="25"/>
      <c r="AE70" s="133"/>
      <c r="AF70" s="35"/>
      <c r="AG70" s="35" t="s">
        <v>4</v>
      </c>
      <c r="AH70" s="96"/>
      <c r="AI70" s="74"/>
      <c r="AJ70" s="133"/>
      <c r="AK70" s="35"/>
      <c r="AL70" s="35"/>
      <c r="AM70" s="96"/>
      <c r="AN70" s="74"/>
      <c r="AO70" s="133"/>
      <c r="AP70" s="35"/>
      <c r="AQ70" s="35"/>
      <c r="AR70" s="96"/>
      <c r="AS70" s="74"/>
      <c r="AT70" s="114" t="s">
        <v>4</v>
      </c>
      <c r="AU70" s="115"/>
      <c r="AV70" s="115"/>
      <c r="AW70" s="73"/>
      <c r="AX70" s="74"/>
      <c r="AY70" s="92"/>
    </row>
    <row r="71" spans="1:51" s="24" customFormat="1" ht="18" customHeight="1" x14ac:dyDescent="0.4">
      <c r="A71" s="32" t="s">
        <v>5</v>
      </c>
      <c r="B71" s="31">
        <v>1</v>
      </c>
      <c r="C71" s="30"/>
      <c r="D71" s="29" t="s">
        <v>4</v>
      </c>
      <c r="E71" s="26" t="s">
        <v>4</v>
      </c>
      <c r="F71" s="26" t="s">
        <v>4</v>
      </c>
      <c r="G71" s="19"/>
      <c r="H71" s="27" t="s">
        <v>4</v>
      </c>
      <c r="I71" s="26" t="s">
        <v>4</v>
      </c>
      <c r="J71" s="28"/>
      <c r="K71" s="19"/>
      <c r="L71" s="27" t="s">
        <v>4</v>
      </c>
      <c r="M71" s="26" t="s">
        <v>4</v>
      </c>
      <c r="N71" s="25" t="s">
        <v>4</v>
      </c>
      <c r="O71" s="2"/>
      <c r="P71" s="27" t="s">
        <v>4</v>
      </c>
      <c r="Q71" s="26" t="s">
        <v>4</v>
      </c>
      <c r="R71" s="95"/>
      <c r="S71" s="25"/>
      <c r="T71" s="2"/>
      <c r="U71" s="27" t="s">
        <v>85</v>
      </c>
      <c r="V71" s="26" t="s">
        <v>85</v>
      </c>
      <c r="W71" s="95" t="s">
        <v>85</v>
      </c>
      <c r="X71" s="25" t="s">
        <v>85</v>
      </c>
      <c r="Z71" s="27" t="s">
        <v>85</v>
      </c>
      <c r="AA71" s="26" t="s">
        <v>85</v>
      </c>
      <c r="AB71" s="95"/>
      <c r="AC71" s="25"/>
      <c r="AE71" s="133" t="s">
        <v>4</v>
      </c>
      <c r="AF71" s="35" t="s">
        <v>4</v>
      </c>
      <c r="AG71" s="35" t="s">
        <v>4</v>
      </c>
      <c r="AH71" s="96" t="s">
        <v>4</v>
      </c>
      <c r="AI71" s="74"/>
      <c r="AJ71" s="133" t="s">
        <v>4</v>
      </c>
      <c r="AK71" s="35" t="s">
        <v>4</v>
      </c>
      <c r="AL71" s="35" t="s">
        <v>4</v>
      </c>
      <c r="AM71" s="96"/>
      <c r="AN71" s="74"/>
      <c r="AO71" s="133" t="s">
        <v>4</v>
      </c>
      <c r="AP71" s="35" t="s">
        <v>4</v>
      </c>
      <c r="AQ71" s="35" t="s">
        <v>4</v>
      </c>
      <c r="AR71" s="96" t="s">
        <v>4</v>
      </c>
      <c r="AS71" s="74"/>
      <c r="AT71" s="114" t="s">
        <v>4</v>
      </c>
      <c r="AU71" s="115" t="s">
        <v>4</v>
      </c>
      <c r="AV71" s="115" t="s">
        <v>4</v>
      </c>
      <c r="AW71" s="73"/>
      <c r="AX71" s="74"/>
      <c r="AY71" s="15"/>
    </row>
    <row r="72" spans="1:51" ht="20.25" customHeight="1" thickBot="1" x14ac:dyDescent="0.45">
      <c r="A72" s="23"/>
      <c r="B72" s="22"/>
      <c r="C72" s="19"/>
      <c r="D72" s="21"/>
      <c r="E72" s="17"/>
      <c r="F72" s="17"/>
      <c r="G72" s="19"/>
      <c r="H72" s="18"/>
      <c r="I72" s="17"/>
      <c r="J72" s="20"/>
      <c r="K72" s="19"/>
      <c r="L72" s="18"/>
      <c r="M72" s="17"/>
      <c r="N72" s="16"/>
      <c r="P72" s="97"/>
      <c r="Q72" s="98"/>
      <c r="R72" s="99"/>
      <c r="S72" s="16"/>
      <c r="U72" s="97"/>
      <c r="V72" s="98"/>
      <c r="W72" s="99"/>
      <c r="X72" s="16"/>
      <c r="Y72" s="24"/>
      <c r="Z72" s="97"/>
      <c r="AA72" s="98"/>
      <c r="AB72" s="99"/>
      <c r="AC72" s="16"/>
      <c r="AD72" s="24"/>
      <c r="AE72" s="134"/>
      <c r="AF72" s="135"/>
      <c r="AG72" s="135"/>
      <c r="AH72" s="136"/>
      <c r="AI72" s="74"/>
      <c r="AJ72" s="134"/>
      <c r="AK72" s="135"/>
      <c r="AL72" s="135"/>
      <c r="AM72" s="136"/>
      <c r="AN72" s="74"/>
      <c r="AO72" s="134"/>
      <c r="AP72" s="135"/>
      <c r="AQ72" s="135"/>
      <c r="AR72" s="136"/>
      <c r="AS72" s="74"/>
      <c r="AT72" s="110"/>
      <c r="AU72" s="111"/>
      <c r="AV72" s="111"/>
      <c r="AW72" s="112"/>
      <c r="AX72" s="74"/>
      <c r="AY72" s="78"/>
    </row>
    <row r="73" spans="1:51" x14ac:dyDescent="0.4">
      <c r="A73" s="14"/>
      <c r="B73" s="13"/>
      <c r="C73" s="12"/>
      <c r="D73" s="4"/>
      <c r="E73" s="4"/>
      <c r="F73" s="4"/>
      <c r="G73" s="12"/>
      <c r="H73" s="4"/>
      <c r="I73" s="4"/>
      <c r="J73" s="4"/>
      <c r="K73" s="12"/>
      <c r="L73" s="4"/>
      <c r="M73" s="4"/>
      <c r="N73" s="4"/>
    </row>
    <row r="74" spans="1:51" ht="19.5" x14ac:dyDescent="0.4">
      <c r="A74" s="11" t="s">
        <v>3</v>
      </c>
      <c r="B74" s="13"/>
      <c r="C74" s="12"/>
      <c r="D74" s="4"/>
      <c r="E74" s="4"/>
      <c r="F74" s="4"/>
      <c r="G74" s="12"/>
      <c r="H74" s="4"/>
      <c r="I74" s="4"/>
      <c r="J74" s="4"/>
      <c r="K74" s="12"/>
      <c r="L74" s="4"/>
      <c r="M74" s="4"/>
      <c r="N74" s="4"/>
    </row>
    <row r="75" spans="1:51" ht="19.5" x14ac:dyDescent="0.4">
      <c r="A75" s="11" t="s">
        <v>2</v>
      </c>
      <c r="B75" s="9"/>
      <c r="C75" s="7"/>
      <c r="D75" s="6"/>
      <c r="E75" s="6"/>
      <c r="F75" s="6"/>
      <c r="G75" s="7"/>
      <c r="H75" s="6"/>
      <c r="I75" s="6"/>
      <c r="J75" s="6"/>
      <c r="K75" s="7"/>
      <c r="L75" s="6"/>
      <c r="M75" s="6"/>
      <c r="N75" s="6"/>
    </row>
    <row r="76" spans="1:51" ht="19.5" x14ac:dyDescent="0.4">
      <c r="A76" s="10" t="s">
        <v>1</v>
      </c>
      <c r="B76" s="9"/>
      <c r="C76" s="7"/>
      <c r="D76" s="6"/>
      <c r="E76" s="6"/>
      <c r="F76" s="6"/>
      <c r="G76" s="7"/>
      <c r="H76" s="6"/>
      <c r="I76" s="6"/>
      <c r="J76" s="6"/>
      <c r="K76" s="7"/>
      <c r="L76" s="6"/>
      <c r="M76" s="6"/>
      <c r="N76" s="6"/>
    </row>
    <row r="77" spans="1:51" ht="19.5" x14ac:dyDescent="0.4">
      <c r="A77" s="10" t="s">
        <v>0</v>
      </c>
      <c r="B77" s="9"/>
      <c r="C77" s="7"/>
      <c r="D77" s="6"/>
      <c r="E77" s="6"/>
      <c r="F77" s="6"/>
      <c r="G77" s="7"/>
      <c r="H77" s="6"/>
      <c r="I77" s="6"/>
      <c r="J77" s="6"/>
      <c r="K77" s="7"/>
      <c r="L77" s="6"/>
      <c r="M77" s="6"/>
      <c r="N77" s="6"/>
    </row>
    <row r="78" spans="1:51" x14ac:dyDescent="0.4">
      <c r="B78" s="9"/>
      <c r="C78" s="7"/>
      <c r="D78" s="6"/>
      <c r="E78" s="6"/>
      <c r="F78" s="6"/>
      <c r="G78" s="7"/>
      <c r="H78" s="6"/>
      <c r="I78" s="6"/>
      <c r="J78" s="6"/>
      <c r="K78" s="7"/>
      <c r="L78" s="6"/>
      <c r="M78" s="6"/>
      <c r="N78" s="6"/>
    </row>
    <row r="79" spans="1:51" x14ac:dyDescent="0.4">
      <c r="B79" s="9"/>
      <c r="C79" s="7"/>
      <c r="D79" s="6"/>
      <c r="E79" s="6"/>
      <c r="F79" s="6"/>
      <c r="G79" s="7"/>
      <c r="H79" s="6"/>
      <c r="I79" s="6"/>
      <c r="J79" s="6"/>
      <c r="K79" s="7"/>
      <c r="L79" s="6"/>
      <c r="M79" s="6"/>
      <c r="N79" s="6"/>
    </row>
    <row r="80" spans="1:51" x14ac:dyDescent="0.4">
      <c r="B80" s="9"/>
      <c r="C80" s="7"/>
      <c r="D80" s="6"/>
      <c r="E80" s="6"/>
      <c r="F80" s="6"/>
      <c r="G80" s="7"/>
      <c r="H80" s="6"/>
      <c r="I80" s="6"/>
      <c r="J80" s="6"/>
      <c r="K80" s="7"/>
      <c r="L80" s="6"/>
      <c r="M80" s="6"/>
      <c r="N80" s="6"/>
    </row>
    <row r="81" spans="4:14" x14ac:dyDescent="0.4">
      <c r="D81" s="4"/>
      <c r="E81" s="4"/>
      <c r="F81" s="4"/>
      <c r="H81" s="4"/>
      <c r="I81" s="4"/>
      <c r="J81" s="4"/>
      <c r="L81" s="4"/>
      <c r="M81" s="4"/>
      <c r="N81" s="4"/>
    </row>
    <row r="82" spans="4:14" x14ac:dyDescent="0.4">
      <c r="D82" s="4"/>
      <c r="E82" s="4"/>
      <c r="F82" s="4"/>
      <c r="H82" s="4"/>
      <c r="I82" s="4"/>
      <c r="J82" s="4"/>
      <c r="L82" s="4"/>
      <c r="M82" s="4"/>
      <c r="N82" s="4"/>
    </row>
    <row r="83" spans="4:14" x14ac:dyDescent="0.4">
      <c r="D83" s="4"/>
      <c r="E83" s="4"/>
      <c r="F83" s="4"/>
      <c r="H83" s="4"/>
      <c r="I83" s="4"/>
      <c r="J83" s="4"/>
      <c r="L83" s="4"/>
      <c r="M83" s="4"/>
      <c r="N83" s="4"/>
    </row>
    <row r="84" spans="4:14" x14ac:dyDescent="0.4">
      <c r="D84" s="4"/>
      <c r="E84" s="4"/>
      <c r="F84" s="4"/>
      <c r="H84" s="4"/>
      <c r="I84" s="4"/>
      <c r="J84" s="4"/>
      <c r="L84" s="4"/>
      <c r="M84" s="4"/>
      <c r="N84" s="4"/>
    </row>
  </sheetData>
  <mergeCells count="11">
    <mergeCell ref="AY3:AY8"/>
    <mergeCell ref="D1:F1"/>
    <mergeCell ref="H1:J1"/>
    <mergeCell ref="L1:N1"/>
    <mergeCell ref="U1:X1"/>
    <mergeCell ref="P1:S1"/>
    <mergeCell ref="Z1:AC1"/>
    <mergeCell ref="AE1:AH1"/>
    <mergeCell ref="AJ1:AM1"/>
    <mergeCell ref="AO1:AR1"/>
    <mergeCell ref="AT1:AW1"/>
  </mergeCells>
  <phoneticPr fontId="2"/>
  <dataValidations count="2">
    <dataValidation type="list" allowBlank="1" showInputMessage="1" showErrorMessage="1" sqref="H72:J72 L72:M72 T9:T35 P72:R72 U72:W72 R69:R71 O9:O35 W69:W71 Z72:AB72 AB69:AB71 AB9:AC68 W9:X68 R9:S68 D9:F72 N9:N72 S69:S72 AC69:AC72 X69:X72 AE9:AX72">
      <formula1>"○"</formula1>
    </dataValidation>
    <dataValidation type="list" allowBlank="1" showInputMessage="1" showErrorMessage="1" sqref="B9:C72 G9:G72 K9:K72">
      <formula1>"1,2,3,4,5,6"</formula1>
    </dataValidation>
  </dataValidations>
  <pageMargins left="0.70866141732283472" right="0.70866141732283472" top="0.74803149606299213" bottom="0.74803149606299213" header="0.31496062992125984" footer="0.31496062992125984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福島</vt:lpstr>
    </vt:vector>
  </TitlesOfParts>
  <Company>自治労本部用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自治労本部用</dc:creator>
  <cp:lastModifiedBy>日野 泰治</cp:lastModifiedBy>
  <cp:lastPrinted>2023-03-01T02:39:16Z</cp:lastPrinted>
  <dcterms:created xsi:type="dcterms:W3CDTF">2019-09-30T07:51:46Z</dcterms:created>
  <dcterms:modified xsi:type="dcterms:W3CDTF">2023-03-27T02:48:20Z</dcterms:modified>
</cp:coreProperties>
</file>